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4780" windowHeight="12660" activeTab="0"/>
  </bookViews>
  <sheets>
    <sheet name="Instructions" sheetId="1" r:id="rId1"/>
    <sheet name="Library Value Calculator" sheetId="2" r:id="rId2"/>
  </sheets>
  <definedNames/>
  <calcPr fullCalcOnLoad="1"/>
</workbook>
</file>

<file path=xl/sharedStrings.xml><?xml version="1.0" encoding="utf-8"?>
<sst xmlns="http://schemas.openxmlformats.org/spreadsheetml/2006/main" count="38" uniqueCount="33">
  <si>
    <t>Library Service</t>
  </si>
  <si>
    <t>Number of Service</t>
  </si>
  <si>
    <t xml:space="preserve"> Events per Year</t>
  </si>
  <si>
    <t>Value per Event</t>
  </si>
  <si>
    <t>Total Value</t>
  </si>
  <si>
    <t>Adult Circulation, Excluding Renewals</t>
  </si>
  <si>
    <t>Books</t>
  </si>
  <si>
    <t>Video media</t>
  </si>
  <si>
    <t>Audio media</t>
  </si>
  <si>
    <t>Periodicals</t>
  </si>
  <si>
    <t>Electronic downloads</t>
  </si>
  <si>
    <t>Children's Circulation, Excluding Renewals</t>
  </si>
  <si>
    <t>Additional Resources and Services</t>
  </si>
  <si>
    <t>Hours of Patron Computer Use</t>
  </si>
  <si>
    <t>Reference Librarian Requests</t>
  </si>
  <si>
    <t>Newspaper and Magazines read</t>
  </si>
  <si>
    <t>Meeting Room Use (with user fee)</t>
  </si>
  <si>
    <t>Meeting Room Use (free)</t>
  </si>
  <si>
    <t xml:space="preserve">Auditorium Use </t>
  </si>
  <si>
    <t>Reference materials used</t>
  </si>
  <si>
    <t>Home-schooling materials borrowed</t>
  </si>
  <si>
    <t>Programs Sponsored by Library</t>
  </si>
  <si>
    <t>Adults in attendance</t>
  </si>
  <si>
    <t>Children in attendance</t>
  </si>
  <si>
    <t>Total Value of Library Services</t>
  </si>
  <si>
    <t>Enter the value of the user fee in the blue box</t>
  </si>
  <si>
    <t>Instructions for Library Value Calculator</t>
  </si>
  <si>
    <t>This calculator made available by the Indiana Business Research Center via STATS Indiana</t>
  </si>
  <si>
    <t>The calculator lists the item or service and its estimated value. Local libraries just need to enter the number of service events per year.</t>
  </si>
  <si>
    <t xml:space="preserve">The calculator can be expanded and refined based upon the available data on use of particular library services. This would allow libraries to include any specialized services they offer, such as educational programs or tax preparation services. The value per event is based on the lowest cost substitute, as described in the report, "The Economic Impact of Libraries in Indiana." </t>
  </si>
  <si>
    <t>This calculator can be tailored to local conditions provided that economic principles are not violated. For example, most, but not all towns have dollar video stores or dollar video kiosks at their local McDonalds. If no such dollar video rentals are accessible, it would be legitimate to inflate the value of video media borrowing.</t>
  </si>
  <si>
    <t>The following calculator was developed to help local public libraries produce their own annual benefit-cost analysis.</t>
  </si>
  <si>
    <t>For more information on the methodology used in this library valuation, see the report "The Economic Impact of Libraries in Indiana," available for download at http://www.ibrc.indiana.edu/studies/EconomicImpactOfLibraries_2007.pdf</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</si>
</sst>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_);_(&quot;$&quot;* \(#,##0.0\);_(&quot;$&quot;* &quot;-&quot;??_);_(@_)"/>
    <numFmt numFmtId="169" formatCode="_(&quot;$&quot;* #,##0_);_(&quot;$&quot;* \(#,##0\);_(&quot;$&quot;* &quot;-&quot;??_);_(@_)"/>
  </numFmts>
  <fonts count="42">
    <font>
      <sz val="10"/>
      <name val="Arial"/>
      <family val="0"/>
    </font>
    <font>
      <sz val="10"/>
      <color indexed="18"/>
      <name val="Arial"/>
      <family val="0"/>
    </font>
    <font>
      <b/>
      <i/>
      <sz val="10"/>
      <color indexed="9"/>
      <name val="Arial"/>
      <family val="0"/>
    </font>
    <font>
      <b/>
      <sz val="10"/>
      <color indexed="18"/>
      <name val="Arial"/>
      <family val="2"/>
    </font>
    <font>
      <sz val="10"/>
      <color indexed="12"/>
      <name val="Arial"/>
      <family val="0"/>
    </font>
    <font>
      <sz val="8"/>
      <name val="Arial"/>
      <family val="0"/>
    </font>
    <font>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8"/>
        <bgColor indexed="64"/>
      </patternFill>
    </fill>
    <fill>
      <patternFill patternType="solid">
        <fgColor theme="0"/>
        <bgColor indexed="64"/>
      </patternFill>
    </fill>
    <fill>
      <patternFill patternType="solid">
        <fgColor rgb="FFCCEC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color indexed="12"/>
      </left>
      <right style="thin">
        <color indexed="12"/>
      </right>
      <top style="thin">
        <color indexed="12"/>
      </top>
      <bottom style="thin">
        <color indexed="12"/>
      </bottom>
    </border>
    <border>
      <left style="medium"/>
      <right>
        <color indexed="63"/>
      </right>
      <top style="medium"/>
      <bottom>
        <color indexed="63"/>
      </bottom>
    </border>
    <border>
      <left style="medium"/>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0">
    <xf numFmtId="0" fontId="0" fillId="0" borderId="0" xfId="0" applyAlignment="1">
      <alignment/>
    </xf>
    <xf numFmtId="0" fontId="1" fillId="33" borderId="0" xfId="0" applyFont="1" applyFill="1" applyBorder="1" applyAlignment="1">
      <alignment/>
    </xf>
    <xf numFmtId="0" fontId="1" fillId="33" borderId="10" xfId="0" applyFont="1" applyFill="1" applyBorder="1" applyAlignment="1">
      <alignment/>
    </xf>
    <xf numFmtId="0" fontId="1" fillId="0" borderId="11" xfId="0" applyFont="1" applyFill="1" applyBorder="1" applyAlignment="1">
      <alignment/>
    </xf>
    <xf numFmtId="0" fontId="3" fillId="0" borderId="12" xfId="0" applyFont="1" applyFill="1" applyBorder="1" applyAlignment="1">
      <alignment/>
    </xf>
    <xf numFmtId="0" fontId="3" fillId="0" borderId="13" xfId="0" applyFont="1" applyFill="1" applyBorder="1" applyAlignment="1">
      <alignment/>
    </xf>
    <xf numFmtId="169" fontId="1" fillId="0" borderId="10" xfId="44" applyNumberFormat="1" applyFont="1" applyFill="1" applyBorder="1" applyAlignment="1">
      <alignment/>
    </xf>
    <xf numFmtId="169" fontId="1" fillId="33" borderId="10" xfId="0" applyNumberFormat="1" applyFont="1" applyFill="1" applyBorder="1" applyAlignment="1">
      <alignment/>
    </xf>
    <xf numFmtId="169" fontId="3" fillId="0" borderId="14" xfId="0" applyNumberFormat="1" applyFont="1" applyFill="1" applyBorder="1" applyAlignment="1">
      <alignment/>
    </xf>
    <xf numFmtId="0" fontId="3" fillId="33" borderId="11" xfId="0" applyFont="1" applyFill="1" applyBorder="1" applyAlignment="1">
      <alignment/>
    </xf>
    <xf numFmtId="0" fontId="2" fillId="34" borderId="15" xfId="0" applyFont="1" applyFill="1" applyBorder="1" applyAlignment="1">
      <alignment horizontal="center"/>
    </xf>
    <xf numFmtId="0" fontId="2" fillId="34" borderId="16" xfId="0" applyFont="1" applyFill="1" applyBorder="1" applyAlignment="1">
      <alignment horizontal="center"/>
    </xf>
    <xf numFmtId="0" fontId="2" fillId="34" borderId="17" xfId="0" applyFont="1" applyFill="1" applyBorder="1" applyAlignment="1">
      <alignment horizontal="center"/>
    </xf>
    <xf numFmtId="0" fontId="2" fillId="34" borderId="18" xfId="0" applyFont="1" applyFill="1" applyBorder="1" applyAlignment="1">
      <alignment horizontal="center"/>
    </xf>
    <xf numFmtId="44" fontId="1" fillId="0" borderId="0" xfId="44" applyNumberFormat="1" applyFont="1" applyFill="1" applyBorder="1" applyAlignment="1">
      <alignment/>
    </xf>
    <xf numFmtId="44" fontId="1" fillId="33" borderId="0" xfId="44" applyNumberFormat="1" applyFont="1" applyFill="1" applyBorder="1" applyAlignment="1">
      <alignment/>
    </xf>
    <xf numFmtId="0" fontId="0" fillId="35" borderId="0" xfId="0" applyFill="1" applyAlignment="1">
      <alignment/>
    </xf>
    <xf numFmtId="0" fontId="4" fillId="36" borderId="19" xfId="0" applyFont="1" applyFill="1" applyBorder="1" applyAlignment="1">
      <alignment/>
    </xf>
    <xf numFmtId="0" fontId="1" fillId="36" borderId="19" xfId="0" applyFont="1" applyFill="1" applyBorder="1" applyAlignment="1">
      <alignment/>
    </xf>
    <xf numFmtId="0" fontId="0" fillId="35" borderId="0" xfId="0" applyFill="1" applyAlignment="1">
      <alignment wrapText="1"/>
    </xf>
    <xf numFmtId="0" fontId="5" fillId="35" borderId="0" xfId="0" applyFont="1" applyFill="1" applyAlignment="1">
      <alignment wrapText="1"/>
    </xf>
    <xf numFmtId="0" fontId="6" fillId="35" borderId="0" xfId="0" applyFont="1" applyFill="1" applyAlignment="1">
      <alignment wrapText="1"/>
    </xf>
    <xf numFmtId="0" fontId="7" fillId="35" borderId="0" xfId="0" applyFont="1" applyFill="1" applyAlignment="1">
      <alignment/>
    </xf>
    <xf numFmtId="44" fontId="1" fillId="0" borderId="0" xfId="44" applyNumberFormat="1" applyFont="1" applyFill="1" applyBorder="1" applyAlignment="1" applyProtection="1">
      <alignment/>
      <protection/>
    </xf>
    <xf numFmtId="0" fontId="1" fillId="0" borderId="0" xfId="0" applyFont="1" applyFill="1" applyBorder="1" applyAlignment="1" applyProtection="1">
      <alignment/>
      <protection locked="0"/>
    </xf>
    <xf numFmtId="0" fontId="1" fillId="33" borderId="0" xfId="0" applyFont="1" applyFill="1" applyBorder="1" applyAlignment="1" applyProtection="1">
      <alignment/>
      <protection locked="0"/>
    </xf>
    <xf numFmtId="44" fontId="1" fillId="36" borderId="19" xfId="44" applyNumberFormat="1" applyFont="1" applyFill="1" applyBorder="1" applyAlignment="1" applyProtection="1">
      <alignment/>
      <protection locked="0"/>
    </xf>
    <xf numFmtId="0" fontId="2" fillId="34" borderId="20"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2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76200</xdr:rowOff>
    </xdr:from>
    <xdr:to>
      <xdr:col>1</xdr:col>
      <xdr:colOff>1047750</xdr:colOff>
      <xdr:row>0</xdr:row>
      <xdr:rowOff>276225</xdr:rowOff>
    </xdr:to>
    <xdr:pic>
      <xdr:nvPicPr>
        <xdr:cNvPr id="1" name="Picture 2" descr="logo_sm.gif"/>
        <xdr:cNvPicPr preferRelativeResize="1">
          <a:picLocks noChangeAspect="1"/>
        </xdr:cNvPicPr>
      </xdr:nvPicPr>
      <xdr:blipFill>
        <a:blip r:embed="rId1"/>
        <a:stretch>
          <a:fillRect/>
        </a:stretch>
      </xdr:blipFill>
      <xdr:spPr>
        <a:xfrm>
          <a:off x="381000" y="76200"/>
          <a:ext cx="1047750"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17"/>
  <sheetViews>
    <sheetView tabSelected="1" zoomScalePageLayoutView="0" workbookViewId="0" topLeftCell="A1">
      <selection activeCell="B12" sqref="B12"/>
    </sheetView>
  </sheetViews>
  <sheetFormatPr defaultColWidth="9.140625" defaultRowHeight="12.75"/>
  <cols>
    <col min="1" max="1" width="5.7109375" style="16" customWidth="1"/>
    <col min="2" max="2" width="77.421875" style="19" customWidth="1"/>
    <col min="3" max="3" width="5.7109375" style="16" customWidth="1"/>
    <col min="4" max="16384" width="9.140625" style="16" customWidth="1"/>
  </cols>
  <sheetData>
    <row r="1" ht="26.25" customHeight="1" thickBot="1"/>
    <row r="2" ht="12.75">
      <c r="B2" s="27" t="s">
        <v>26</v>
      </c>
    </row>
    <row r="3" ht="13.5" thickBot="1">
      <c r="B3" s="28"/>
    </row>
    <row r="4" ht="28.5">
      <c r="B4" s="21" t="s">
        <v>31</v>
      </c>
    </row>
    <row r="5" ht="14.25">
      <c r="B5" s="21"/>
    </row>
    <row r="6" ht="28.5">
      <c r="B6" s="21" t="s">
        <v>28</v>
      </c>
    </row>
    <row r="7" ht="14.25">
      <c r="B7" s="21"/>
    </row>
    <row r="8" ht="71.25">
      <c r="B8" s="21" t="s">
        <v>29</v>
      </c>
    </row>
    <row r="9" ht="14.25">
      <c r="B9" s="21"/>
    </row>
    <row r="10" ht="59.25" customHeight="1">
      <c r="B10" s="21" t="s">
        <v>30</v>
      </c>
    </row>
    <row r="11" ht="14.25">
      <c r="B11" s="21"/>
    </row>
    <row r="12" ht="42.75">
      <c r="B12" s="21" t="s">
        <v>32</v>
      </c>
    </row>
    <row r="13" ht="14.25">
      <c r="B13" s="21"/>
    </row>
    <row r="14" ht="12.75">
      <c r="B14" s="20" t="s">
        <v>27</v>
      </c>
    </row>
    <row r="17" ht="12.75">
      <c r="B17" s="16"/>
    </row>
  </sheetData>
  <sheetProtection/>
  <mergeCells count="1">
    <mergeCell ref="B2:B3"/>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1:E30"/>
  <sheetViews>
    <sheetView zoomScalePageLayoutView="0" workbookViewId="0" topLeftCell="A1">
      <selection activeCell="A1" sqref="A1"/>
    </sheetView>
  </sheetViews>
  <sheetFormatPr defaultColWidth="9.140625" defaultRowHeight="12.75"/>
  <cols>
    <col min="1" max="1" width="4.7109375" style="16" customWidth="1"/>
    <col min="2" max="2" width="37.00390625" style="16" customWidth="1"/>
    <col min="3" max="3" width="17.00390625" style="16" customWidth="1"/>
    <col min="4" max="4" width="16.28125" style="16" customWidth="1"/>
    <col min="5" max="5" width="19.00390625" style="16" customWidth="1"/>
    <col min="6" max="16384" width="9.140625" style="16" customWidth="1"/>
  </cols>
  <sheetData>
    <row r="1" ht="26.25" customHeight="1" thickBot="1">
      <c r="B1" s="22"/>
    </row>
    <row r="2" spans="2:5" ht="12.75">
      <c r="B2" s="29" t="s">
        <v>0</v>
      </c>
      <c r="C2" s="10" t="s">
        <v>1</v>
      </c>
      <c r="D2" s="10"/>
      <c r="E2" s="11"/>
    </row>
    <row r="3" spans="2:5" ht="13.5" thickBot="1">
      <c r="B3" s="28"/>
      <c r="C3" s="12" t="s">
        <v>2</v>
      </c>
      <c r="D3" s="12" t="s">
        <v>3</v>
      </c>
      <c r="E3" s="13" t="s">
        <v>4</v>
      </c>
    </row>
    <row r="4" spans="2:5" ht="12.75">
      <c r="B4" s="9" t="s">
        <v>5</v>
      </c>
      <c r="C4" s="1"/>
      <c r="D4" s="1"/>
      <c r="E4" s="2"/>
    </row>
    <row r="5" spans="2:5" ht="12.75">
      <c r="B5" s="3" t="s">
        <v>6</v>
      </c>
      <c r="C5" s="24">
        <v>0</v>
      </c>
      <c r="D5" s="23">
        <v>7.42</v>
      </c>
      <c r="E5" s="6">
        <f>+C5*D5</f>
        <v>0</v>
      </c>
    </row>
    <row r="6" spans="2:5" ht="12.75">
      <c r="B6" s="3" t="s">
        <v>7</v>
      </c>
      <c r="C6" s="24">
        <v>0</v>
      </c>
      <c r="D6" s="23">
        <v>1</v>
      </c>
      <c r="E6" s="6">
        <f>+C6*D6</f>
        <v>0</v>
      </c>
    </row>
    <row r="7" spans="2:5" ht="12.75">
      <c r="B7" s="3" t="s">
        <v>8</v>
      </c>
      <c r="C7" s="24">
        <v>0</v>
      </c>
      <c r="D7" s="23">
        <v>3</v>
      </c>
      <c r="E7" s="6">
        <f>+C7*D7</f>
        <v>0</v>
      </c>
    </row>
    <row r="8" spans="2:5" ht="12.75">
      <c r="B8" s="3" t="s">
        <v>9</v>
      </c>
      <c r="C8" s="24">
        <v>0</v>
      </c>
      <c r="D8" s="23">
        <v>0.5</v>
      </c>
      <c r="E8" s="6">
        <f>+C8*D8</f>
        <v>0</v>
      </c>
    </row>
    <row r="9" spans="2:5" ht="12.75">
      <c r="B9" s="3" t="s">
        <v>10</v>
      </c>
      <c r="C9" s="24">
        <v>0</v>
      </c>
      <c r="D9" s="23">
        <v>3</v>
      </c>
      <c r="E9" s="6">
        <f>+C9*D9</f>
        <v>0</v>
      </c>
    </row>
    <row r="10" spans="2:5" ht="12.75">
      <c r="B10" s="9" t="s">
        <v>11</v>
      </c>
      <c r="C10" s="25"/>
      <c r="D10" s="15"/>
      <c r="E10" s="7"/>
    </row>
    <row r="11" spans="2:5" ht="12.75">
      <c r="B11" s="3" t="s">
        <v>6</v>
      </c>
      <c r="C11" s="24">
        <v>0</v>
      </c>
      <c r="D11" s="14">
        <v>4.14</v>
      </c>
      <c r="E11" s="6">
        <f>+C11*D11</f>
        <v>0</v>
      </c>
    </row>
    <row r="12" spans="2:5" ht="12.75">
      <c r="B12" s="3" t="s">
        <v>7</v>
      </c>
      <c r="C12" s="24">
        <v>0</v>
      </c>
      <c r="D12" s="14">
        <v>1</v>
      </c>
      <c r="E12" s="6">
        <f>+C12*D12</f>
        <v>0</v>
      </c>
    </row>
    <row r="13" spans="2:5" ht="12.75">
      <c r="B13" s="3" t="s">
        <v>8</v>
      </c>
      <c r="C13" s="24">
        <v>0</v>
      </c>
      <c r="D13" s="14">
        <v>3</v>
      </c>
      <c r="E13" s="6">
        <f>+C13*D13</f>
        <v>0</v>
      </c>
    </row>
    <row r="14" spans="2:5" ht="12.75">
      <c r="B14" s="3" t="s">
        <v>9</v>
      </c>
      <c r="C14" s="24">
        <v>0</v>
      </c>
      <c r="D14" s="14">
        <v>0.5</v>
      </c>
      <c r="E14" s="6">
        <f>+C14*D14</f>
        <v>0</v>
      </c>
    </row>
    <row r="15" spans="2:5" ht="12.75">
      <c r="B15" s="3" t="s">
        <v>10</v>
      </c>
      <c r="C15" s="24">
        <v>0</v>
      </c>
      <c r="D15" s="14">
        <v>3</v>
      </c>
      <c r="E15" s="6">
        <f>+C15*D15</f>
        <v>0</v>
      </c>
    </row>
    <row r="16" spans="2:5" ht="12.75">
      <c r="B16" s="9" t="s">
        <v>12</v>
      </c>
      <c r="C16" s="25"/>
      <c r="D16" s="15"/>
      <c r="E16" s="7"/>
    </row>
    <row r="17" spans="2:5" ht="12.75">
      <c r="B17" s="3" t="s">
        <v>13</v>
      </c>
      <c r="C17" s="24">
        <v>0</v>
      </c>
      <c r="D17" s="14">
        <v>0.5</v>
      </c>
      <c r="E17" s="6">
        <f aca="true" t="shared" si="0" ref="E17:E24">+C17*D17</f>
        <v>0</v>
      </c>
    </row>
    <row r="18" spans="2:5" ht="12.75">
      <c r="B18" s="3" t="s">
        <v>14</v>
      </c>
      <c r="C18" s="24">
        <v>0</v>
      </c>
      <c r="D18" s="14">
        <v>10</v>
      </c>
      <c r="E18" s="6">
        <f t="shared" si="0"/>
        <v>0</v>
      </c>
    </row>
    <row r="19" spans="2:5" ht="12.75">
      <c r="B19" s="3" t="s">
        <v>15</v>
      </c>
      <c r="C19" s="24">
        <v>0</v>
      </c>
      <c r="D19" s="14">
        <v>0.25</v>
      </c>
      <c r="E19" s="6">
        <f t="shared" si="0"/>
        <v>0</v>
      </c>
    </row>
    <row r="20" spans="2:5" ht="12.75">
      <c r="B20" s="3" t="s">
        <v>16</v>
      </c>
      <c r="C20" s="24">
        <v>0</v>
      </c>
      <c r="D20" s="26"/>
      <c r="E20" s="6">
        <f>+C20*(250-D20)</f>
        <v>0</v>
      </c>
    </row>
    <row r="21" spans="2:5" ht="12.75">
      <c r="B21" s="3" t="s">
        <v>17</v>
      </c>
      <c r="C21" s="24">
        <v>0</v>
      </c>
      <c r="D21" s="14">
        <v>250</v>
      </c>
      <c r="E21" s="6">
        <f t="shared" si="0"/>
        <v>0</v>
      </c>
    </row>
    <row r="22" spans="2:5" ht="12.75">
      <c r="B22" s="3" t="s">
        <v>18</v>
      </c>
      <c r="C22" s="24">
        <v>0</v>
      </c>
      <c r="D22" s="14">
        <v>500</v>
      </c>
      <c r="E22" s="6">
        <f t="shared" si="0"/>
        <v>0</v>
      </c>
    </row>
    <row r="23" spans="2:5" ht="12.75">
      <c r="B23" s="3" t="s">
        <v>19</v>
      </c>
      <c r="C23" s="24">
        <v>0</v>
      </c>
      <c r="D23" s="14">
        <v>0.5</v>
      </c>
      <c r="E23" s="6">
        <f t="shared" si="0"/>
        <v>0</v>
      </c>
    </row>
    <row r="24" spans="2:5" ht="12.75">
      <c r="B24" s="3" t="s">
        <v>20</v>
      </c>
      <c r="C24" s="24">
        <v>0</v>
      </c>
      <c r="D24" s="14">
        <v>4.14</v>
      </c>
      <c r="E24" s="6">
        <f t="shared" si="0"/>
        <v>0</v>
      </c>
    </row>
    <row r="25" spans="2:5" ht="12.75">
      <c r="B25" s="9" t="s">
        <v>21</v>
      </c>
      <c r="C25" s="25"/>
      <c r="D25" s="15"/>
      <c r="E25" s="7"/>
    </row>
    <row r="26" spans="2:5" ht="12.75">
      <c r="B26" s="3" t="s">
        <v>22</v>
      </c>
      <c r="C26" s="24">
        <v>0</v>
      </c>
      <c r="D26" s="14">
        <v>5</v>
      </c>
      <c r="E26" s="6">
        <f>+C26*D26</f>
        <v>0</v>
      </c>
    </row>
    <row r="27" spans="2:5" ht="12.75">
      <c r="B27" s="3" t="s">
        <v>23</v>
      </c>
      <c r="C27" s="24">
        <v>0</v>
      </c>
      <c r="D27" s="14">
        <v>4</v>
      </c>
      <c r="E27" s="6">
        <f>+C27*D27</f>
        <v>0</v>
      </c>
    </row>
    <row r="28" spans="2:5" ht="12.75">
      <c r="B28" s="4" t="s">
        <v>24</v>
      </c>
      <c r="C28" s="5"/>
      <c r="D28" s="5"/>
      <c r="E28" s="8">
        <f>SUM(E5:E27)</f>
        <v>0</v>
      </c>
    </row>
    <row r="30" spans="2:3" ht="12.75">
      <c r="B30" s="17" t="s">
        <v>25</v>
      </c>
      <c r="C30" s="18"/>
    </row>
  </sheetData>
  <sheetProtection sheet="1" formatCells="0" formatColumns="0" formatRows="0" insertColumns="0" insertRows="0"/>
  <mergeCells count="1">
    <mergeCell ref="B2:B3"/>
  </mergeCells>
  <printOptions/>
  <pageMargins left="0.75" right="0.75" top="1" bottom="1" header="0.5" footer="0.5"/>
  <pageSetup horizontalDpi="600" verticalDpi="600" orientation="portrait" r:id="rId1"/>
  <ignoredErrors>
    <ignoredError sqref="E2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Kelley School of Business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 GX620XPA00</dc:creator>
  <cp:keywords/>
  <dc:description/>
  <cp:lastModifiedBy>Rachel M. Justis</cp:lastModifiedBy>
  <cp:lastPrinted>2007-11-09T20:44:07Z</cp:lastPrinted>
  <dcterms:created xsi:type="dcterms:W3CDTF">2007-11-07T20:39:04Z</dcterms:created>
  <dcterms:modified xsi:type="dcterms:W3CDTF">2007-12-04T13:40:03Z</dcterms:modified>
  <cp:category/>
  <cp:version/>
  <cp:contentType/>
  <cp:contentStatus/>
</cp:coreProperties>
</file>