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60" windowHeight="1545" activeTab="0"/>
  </bookViews>
  <sheets>
    <sheet name="Intro &amp; Analysis" sheetId="1" r:id="rId1"/>
    <sheet name="White" sheetId="2" r:id="rId2"/>
    <sheet name="Black" sheetId="3" r:id="rId3"/>
    <sheet name="Asian" sheetId="4" r:id="rId4"/>
    <sheet name="Am In" sheetId="5" r:id="rId5"/>
    <sheet name="Two" sheetId="6" r:id="rId6"/>
    <sheet name="Hisp" sheetId="7" r:id="rId7"/>
  </sheets>
  <definedNames/>
  <calcPr fullCalcOnLoad="1"/>
</workbook>
</file>

<file path=xl/sharedStrings.xml><?xml version="1.0" encoding="utf-8"?>
<sst xmlns="http://schemas.openxmlformats.org/spreadsheetml/2006/main" count="725" uniqueCount="170">
  <si>
    <t>Adams</t>
  </si>
  <si>
    <t>Allen</t>
  </si>
  <si>
    <t>Bartholomew</t>
  </si>
  <si>
    <t>Benton</t>
  </si>
  <si>
    <t>Blackford</t>
  </si>
  <si>
    <t>Boone</t>
  </si>
  <si>
    <t>Brown</t>
  </si>
  <si>
    <t>Carroll</t>
  </si>
  <si>
    <t>Cass</t>
  </si>
  <si>
    <t>Clark</t>
  </si>
  <si>
    <t>Clay</t>
  </si>
  <si>
    <t>Clinton</t>
  </si>
  <si>
    <t>Crawford</t>
  </si>
  <si>
    <t>Daviess</t>
  </si>
  <si>
    <t>Dearborn</t>
  </si>
  <si>
    <t>Decatur</t>
  </si>
  <si>
    <t>De 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</si>
  <si>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</si>
  <si>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</si>
  <si>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</si>
  <si>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</si>
  <si>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</si>
  <si>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</si>
  <si>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</si>
  <si>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</si>
  <si>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</si>
  <si>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</si>
  <si>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</si>
  <si>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</si>
  <si>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</si>
  <si>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</si>
  <si>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</si>
  <si>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</si>
  <si>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</si>
  <si>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</si>
  <si>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</si>
  <si>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</si>
  <si>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</si>
  <si>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</si>
  <si>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</si>
  <si>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</si>
  <si>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</si>
  <si>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</si>
  <si>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Lagrange</t>
  </si>
  <si>
    <t>Lake</t>
  </si>
  <si>
    <t>La Porte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</si>
  <si>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</si>
  <si>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</si>
  <si>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</si>
  <si>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</si>
  <si>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</si>
  <si>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</si>
  <si>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</si>
  <si>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</si>
  <si>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</si>
  <si>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</si>
  <si>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</si>
  <si>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</si>
  <si>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</si>
  <si>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</si>
  <si>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</si>
  <si>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</si>
  <si>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</si>
  <si>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</si>
  <si>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</si>
  <si>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</si>
  <si>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</si>
  <si>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</si>
  <si>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</si>
  <si>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</si>
  <si>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St. Joseph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</si>
  <si>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</si>
  <si>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</si>
  <si>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</si>
  <si>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</si>
  <si>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</si>
  <si>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</si>
  <si>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</si>
  <si>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</si>
  <si>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</si>
  <si>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</si>
  <si>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</si>
  <si>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</si>
  <si>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</si>
  <si>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</si>
  <si>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</si>
  <si>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</si>
  <si>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</si>
  <si>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</si>
  <si>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</si>
  <si>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</si>
  <si>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</si>
  <si>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LaPorte</t>
  </si>
  <si>
    <t>Remainder</t>
  </si>
  <si>
    <t>Total</t>
  </si>
  <si>
    <t xml:space="preserve">Projections of the Total White Population by County*, 2010 to 2040 </t>
  </si>
  <si>
    <t>Source: Indiana Business Research Center, September 2008</t>
  </si>
  <si>
    <t xml:space="preserve">* Projections available for counties with at least 2,000 population in each race/ethnic category </t>
  </si>
  <si>
    <t>Number Growth of White Population by County*, 2010 - 2040</t>
  </si>
  <si>
    <t>2005-2010</t>
  </si>
  <si>
    <t>2010-2015</t>
  </si>
  <si>
    <t>2015-2020</t>
  </si>
  <si>
    <t>2020-2025</t>
  </si>
  <si>
    <t>2025-2030</t>
  </si>
  <si>
    <t>2030-2035</t>
  </si>
  <si>
    <t>2035-2040</t>
  </si>
  <si>
    <t>Percent Growth of White Population by County*, 2010 - 2040</t>
  </si>
  <si>
    <t>White Population as a Percent of Total Population by County*, 2010 to 2040</t>
  </si>
  <si>
    <t xml:space="preserve">Projections of the Total Hispanic Population by County*, 2010 to 2040 </t>
  </si>
  <si>
    <t>Number Growth of Hispanic Population by County*, 2010 - 2040</t>
  </si>
  <si>
    <t>Percent Growth of Hispanic Population by County*, 2010 - 2040</t>
  </si>
  <si>
    <t>Hispanic Population as a Percent of Total Population by County*, 2010 to 2040</t>
  </si>
  <si>
    <t xml:space="preserve">Projections of the Total Two or More Race Population by County*, 2010 to 2040 </t>
  </si>
  <si>
    <t>Number Growth of Two or More Race Population by County*, 2010 - 2040</t>
  </si>
  <si>
    <t>Percent Growth of Two or More Race Population by County*, 2010 - 2040</t>
  </si>
  <si>
    <t>Two or More Race Population as a Percent of Total Population by County*, 2010 to 2040</t>
  </si>
  <si>
    <t xml:space="preserve">Projections of the Total American Indian Population by County*, 2010 to 2040 </t>
  </si>
  <si>
    <t>Number Growth of American Indian Population by County*, 2010 - 2040</t>
  </si>
  <si>
    <t>Percent Growth of American Indian Population by County*, 2010 - 2040</t>
  </si>
  <si>
    <t>American Indian Population as a Percent of Total Population by County*, 2010 to 2040</t>
  </si>
  <si>
    <t xml:space="preserve">Projections of the Total Asian Population by County*, 2010 to 2040 </t>
  </si>
  <si>
    <t>Number Growth of Asian Population by County*, 2010 - 2040</t>
  </si>
  <si>
    <t>Percent Growth of Asian Population by County*, 2010 - 2040</t>
  </si>
  <si>
    <t>Asian Population as a Percent of Total Population by County*, 2010 to 2040</t>
  </si>
  <si>
    <t xml:space="preserve">Projections of the Total Black Population by County*, 2010 to 2040 </t>
  </si>
  <si>
    <t>Number Growth of Black Population by County*, 2010 - 2040</t>
  </si>
  <si>
    <t>Percent Growth of Black Population by County*, 2010 - 2040</t>
  </si>
  <si>
    <t>Black Population as a Percent of Total Population by County*, 2010 to 2040</t>
  </si>
  <si>
    <t>Indiana Population Projections by Race and Hispanic Origin</t>
  </si>
  <si>
    <t>Matt Kinghorn, State Demographer, IBRC</t>
  </si>
  <si>
    <t>The IBRC is the State of Indiana's official representative to the Federal State Cooperative on Population Estimates and Projections, a program of the U.S. Census Bureau that spans all 50 states and the outlying territories.  The IBRC has been producing population projections for the State of Indiana since the 1960s, providing institutions, governments, organizations and others with much needed information on the projected growth of their counties for the critical characteristics of age, race and gender.</t>
  </si>
  <si>
    <t>Indiana's population will become increasingly diverse over the next 20 years as the state's Hispanic, “two or more races,” Asian and black populations grow rapidly. Indiana's white and American Indian populations will grow as well, although at a more modest pace. In fact, while the state's white population will increase by 8 percent between 2005 and 2030, its share of total population will decline.</t>
  </si>
  <si>
    <t>Fastest Growing - Multi-racial</t>
  </si>
  <si>
    <t>We can expect Indiana's population with Hispanic or Latino roots to double over the next 25 years—an increase of roughly 285,000 residents. It is important to note that Hispanic figures refer to an ethnic group rather than a race and, therefore, its population can be of any race. A sum of the five race categories will provide the state's total population but the Hispanic numbers must be considered separately.</t>
  </si>
  <si>
    <t>These are a few of the highlights from the recent Indiana population projections by race and Hispanic origin released by the Indiana Business Research Center. In addition to the projections by age, sex, race and Hispanic origin for the state, total population projections are available for each county that has a minimum of 2,000 residents in any race or ethnic category. The projections cover 2010 to 2040. However, since population projections are subject to error and these inaccuracies become more likely as the projection horizon increases, this article focuses on projections to 2030.</t>
  </si>
  <si>
    <t>White Population Growth Slow yet Steady</t>
  </si>
  <si>
    <t>Figure 1: Comparison of Projected Share of Population in 2030 to Projected Share of Growth from 2005 to 2030</t>
  </si>
  <si>
    <t>Much like overall population growth in Indiana, the white population will grow most quickly in suburban counties around Indianapolis with Hamilton, Hendricks, Johnson, Boone and Hancock counties registering the fastest growth over this period. The quickest growing white populations outside of the Indianapolis metro area include Elkhart and LaGrange counties.</t>
  </si>
  <si>
    <t>Black Population Up to 700,000 by 2030</t>
  </si>
  <si>
    <t>Indiana's black population, already the state's largest non-white group, is expected to expand by more than one-quarter by 2030. This increase will bring the population from 555,500 in 2005 to slightly more than 701,500. These additional 146,000 residents will take the black share of total population from 9 percent to 10 percent. Furthermore, 20 percent of Indiana's total growth over this period is anticipated to occur in the black population.</t>
  </si>
  <si>
    <t>Porter County is projected to have the state's fastest growing black population at 212 percent growth to bring the total from 3,315 to 10,300. Also at triple-digit growth will be Hamilton County at 181 percent. Counties with the largest numeric gains include Marion (63,200), Lake (13,900), Hamilton (13,700) and Allen (10,900).</t>
  </si>
  <si>
    <t>Asian Population Continues to Climb</t>
  </si>
  <si>
    <t>Among race groups, the Asian population will be second only to the two-or-more-races category in terms of growth rate with an increase of 54 percent between 2005 and 2030. This rate will bring the Asian population total to 125,900. Over this same period, the Asian population is expected to account for 6 percent of Indiana's total growth and its share of total population will shift from 1.3 percent to 1.8 percent.</t>
  </si>
  <si>
    <t>Hamilton County has seen the strongest growth in its Asian population in recent years (this group nearly doubled between 2000 and 2005). This trend is expected to continue as the county is projected to add 11,100 Asian residents by 2030 for a total of 20,100—a 124 percent increase. This growth would move Hamilton County past Marion County to give it the state's largest Asian population. Allen County is projected to have the second highest growth rate (78 percent) which will bring its population to 11,700. Others in the top five for projected Asian population by 2030 are Marion (17,500), Tippecanoe (12,000), and Monroe (8,600) counties.</t>
  </si>
  <si>
    <t>American Indian Population Small but Growing</t>
  </si>
  <si>
    <t>The state's American Indian population is predicted to expand from 18,561 to 21,200. Even with this 14 percent growth, the American Indian share of total population will remain essentially unchanged at 0.3 percent. Despite the overall growth trend, the American Indian population is the only race or ethnic group among those discussed here that are expected to lose population within this projection period. After peaking at 21,500 in 2025, this population is projected to begin a period of slight population loss with a 1 percent decline between 2025 and 2030. American Indian fertility rates in recent years have been well below the state average and are a leading factor behind this trend.</t>
  </si>
  <si>
    <t>Marion County is home to the state's largest American Indian population with 2,652 residents in 2005 (14 percent of the total). Marion County is forecast to add an additional 600 to this population, which translates into a 23 percent increase. The remainder of the state will grow by 13 percent</t>
  </si>
  <si>
    <t>Multiple Race Population Will Expand Rapidly</t>
  </si>
  <si>
    <t>The state's population with more than one race is likely to soar in the coming decades. This population is expected to grow from its 2005 size of 68,084 to 159,800 by 2030—a 135 percent increase —the largest rate of any race or ethnic group. This increase will account for 12 percent of the state's total growth.</t>
  </si>
  <si>
    <t>The primary reason for this growth is the extreme youth of this population. According to the 2005 Census population estimates, 55 percent of Indiana's multiple race population was below the age of 20 compared to 28 percent for the state on whole. Furthermore, state records from 2000 to 2005 indicate that the number of births to parents of two different races has increased each year.</t>
  </si>
  <si>
    <t>Hispanic Population Expected to Double by 2030</t>
  </si>
  <si>
    <t>The Hispanic population is projected to add 284,600 residents by 2030. This figure equates to a 100 percent increase over 2005 and will account for 38 percent of the state's total growth. As a share of Indiana's total, the Hispanic population is expected to jump from 4.5 percent to 8 percent in 2030. This rapid growth projection is based on recent trends in Indiana of both high rates of in-migration and fertility rates that are well above other sub-populations covered in these projections.</t>
  </si>
  <si>
    <r>
      <t xml:space="preserve">Nearly all counties will see relatively substantial increases in their Hispanic populations. Counties expected to have the largest numeric increases are Marion (87,800), Elkhart (33,500), and Lake (23,300). Among counties that had at least 2,000 Hispanic or Latino residents in 2005, those expected to grow most rapidly are Hamilton (202 percent), Bartholomew (183 percent), Marion (171 percent) and Hendricks (163 percent).  </t>
    </r>
    <r>
      <rPr>
        <b/>
        <sz val="11"/>
        <color indexed="8"/>
        <rFont val="Arial"/>
        <family val="2"/>
      </rPr>
      <t> </t>
    </r>
  </si>
  <si>
    <t>Age Distribution</t>
  </si>
  <si>
    <t>Figure 2: Projected Median Age by Race and Hispanic Origin, 2005 to 2030</t>
  </si>
  <si>
    <t>Figure 3: Projected Cumulative Population Change for those Age 25 to 54, 2005 to 2030*</t>
  </si>
  <si>
    <t>Indiana in Perspective</t>
  </si>
  <si>
    <t>Figure 4: Projected Share of Total Population in the United States and Indiana, 2030</t>
  </si>
  <si>
    <t>For more on the Indiana population projections by race and Hispanic origin, please visit www.stats.indiana.edu/topic/projections.asp.  </t>
  </si>
  <si>
    <t>Notes</t>
  </si>
  <si>
    <t>1. Due to the small population of Native Hawaiian and Pacific Islanders in Indiana, this race group was combined with Asian for these projections.</t>
  </si>
  <si>
    <t>2. National projections were produced in 2008 and based on Census 2000 figures. The Indiana projections are based on 2005 population estimates.</t>
  </si>
  <si>
    <t>Hispanic Population to Double in Next 20 or So Years</t>
  </si>
  <si>
    <t>The two-or-more races category will be Indiana's fastest growing group, increasing 135 percent between 2005 and 2030. In terms of numeric growth, Indiana's black population will exhibit the greatest increase among non-white race groups with a gain of 146,000 people. The state's Asian population will grow rapidly as well, with a 54 percent rate of growth. The American Indian and Alaska Native group—Indiana's smallest race category—will add 2,700 people, equating to a 14 percent increase.</t>
  </si>
  <si>
    <t>While it is true that Indiana's racial and ethnic composition will shift, the state is—and will remain—much less diverse than the nation. A comparison of the Indiana projections to national projections produced by the U.S. Census Bureau reveals that Indiana's share of total population that is white is projected to be a full 9 percentage points higher than the nation (see Figure 4). Each of the other race and ethnic groups will hold a higher proportion nationally—most notably the Hispanic population, which is expected to make up 23 percent of the U.S. population in 2030 compared to 8 percent in Indiana.</t>
  </si>
  <si>
    <r>
      <t xml:space="preserve">Aging is one of the dominant demographic trends in Indiana and nationally. Each of the race and ethnic groups considered here will get older in the coming decades. However, there is a great diversity in their age distributions as illustrated by the comparison of median ages in </t>
    </r>
    <r>
      <rPr>
        <sz val="11"/>
        <color indexed="8"/>
        <rFont val="Arial"/>
        <family val="2"/>
      </rPr>
      <t>Figure 2. The two or more races population is very young with a median age of 17 in 2005. This mark will climb only slightly to 19 by 2030. The black and Hispanic populations are also quite young with marks below 30 in the base year. Both will remain among the youngest sub-populations in the next 25 years. Aging will be most pronounced in the American Indian, white, and Asian populations as the first two will have median ages above 40 by 2030 and the Asian population will likely approach that mark.</t>
    </r>
  </si>
  <si>
    <r>
      <t xml:space="preserve">From an economic development perspective, the 25-to-54 age group is a key demographic that covers the prime working years. </t>
    </r>
    <r>
      <rPr>
        <sz val="11"/>
        <color indexed="8"/>
        <rFont val="Arial"/>
        <family val="2"/>
      </rPr>
      <t>Figure 3 indicates that if recent trends persist, the state can expect to lose population in this age group because of the aging baby boom generation (who were between the ages of 41 and 59 in 2005).The loss is projected to trough in 2020 when the population in this age group will be 62,400 people below its 2005 level. The 25-to-54 age group will recover somewhat after 2020 to reach a level that is 19,000 people below the base year. Losses in the white population will primarily drive this decline, but persistent growth among minority populations will blunt its effects up to 2020 and spur the subsequent rebound.</t>
    </r>
  </si>
  <si>
    <r>
      <t>Indiana's white population will top 6 million for the first time by 2030—an 8 percent growth over its 2005 estimate of 5,548,000. This nearly half-million population increase, however, will account for only 62 percent of the state's total growth over that period (</t>
    </r>
    <r>
      <rPr>
        <sz val="11"/>
        <color indexed="8"/>
        <rFont val="Arial"/>
        <family val="2"/>
      </rPr>
      <t>Figure 1). Therefore, the share of Indiana's residents that are white is expected to decline from 88.5 to 85.6 percent by 2030.</t>
    </r>
  </si>
  <si>
    <t>Click here to access the methodology</t>
  </si>
  <si>
    <t>This analysis appears in the Oct-Nov issue of InContext available at www.incontext.indiana.edu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</si>
</sst>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2">
    <font>
      <sz val="11"/>
      <color theme="1"/>
      <name val="Calibri"/>
      <family val="2"/>
    </font>
    <font>
      <sz val="11"/>
      <color indexed="8"/>
      <name val="Calibri"/>
      <family val="2"/>
    </font>
    <font>
      <b/>
      <sz val="11"/>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color indexed="8"/>
      <name val="Calibri"/>
      <family val="2"/>
    </font>
    <font>
      <b/>
      <sz val="22"/>
      <color indexed="62"/>
      <name val="Arial"/>
      <family val="2"/>
    </font>
    <font>
      <sz val="11"/>
      <color indexed="56"/>
      <name val="Calibri"/>
      <family val="2"/>
    </font>
    <font>
      <b/>
      <sz val="11"/>
      <color indexed="62"/>
      <name val="Arial"/>
      <family val="2"/>
    </font>
    <font>
      <b/>
      <sz val="13.2"/>
      <color indexed="8"/>
      <name val="Arial"/>
      <family val="2"/>
    </font>
    <font>
      <b/>
      <sz val="17.6"/>
      <color indexed="62"/>
      <name val="Arial"/>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22"/>
      <color rgb="FF1C3F94"/>
      <name val="Arial"/>
      <family val="2"/>
    </font>
    <font>
      <sz val="11"/>
      <color theme="3"/>
      <name val="Calibri"/>
      <family val="2"/>
    </font>
    <font>
      <sz val="11"/>
      <color theme="1"/>
      <name val="Arial"/>
      <family val="2"/>
    </font>
    <font>
      <b/>
      <sz val="11"/>
      <color rgb="FF1C3F94"/>
      <name val="Arial"/>
      <family val="2"/>
    </font>
    <font>
      <b/>
      <sz val="13.2"/>
      <color theme="1"/>
      <name val="Arial"/>
      <family val="2"/>
    </font>
    <font>
      <b/>
      <sz val="17.6"/>
      <color rgb="FF1C3F9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applyFont="1" applyAlignment="1">
      <alignment/>
    </xf>
    <xf numFmtId="1" fontId="0" fillId="0" borderId="0" xfId="0" applyNumberFormat="1" applyAlignment="1">
      <alignment/>
    </xf>
    <xf numFmtId="0" fontId="0" fillId="0" borderId="0" xfId="0" applyBorder="1" applyAlignment="1">
      <alignment/>
    </xf>
    <xf numFmtId="1" fontId="0" fillId="0" borderId="0" xfId="0" applyNumberFormat="1" applyBorder="1" applyAlignment="1">
      <alignment/>
    </xf>
    <xf numFmtId="164" fontId="0" fillId="0" borderId="0" xfId="0" applyNumberFormat="1" applyAlignment="1">
      <alignment/>
    </xf>
    <xf numFmtId="0" fontId="0" fillId="0" borderId="0" xfId="0" applyAlignment="1">
      <alignment/>
    </xf>
    <xf numFmtId="1" fontId="0" fillId="0" borderId="0" xfId="0" applyNumberFormat="1" applyAlignment="1">
      <alignment/>
    </xf>
    <xf numFmtId="0" fontId="0" fillId="0" borderId="0" xfId="0" applyAlignment="1">
      <alignment/>
    </xf>
    <xf numFmtId="1" fontId="0" fillId="0" borderId="0" xfId="0" applyNumberFormat="1" applyAlignment="1">
      <alignment/>
    </xf>
    <xf numFmtId="0" fontId="0" fillId="0" borderId="0" xfId="0" applyBorder="1" applyAlignment="1">
      <alignment/>
    </xf>
    <xf numFmtId="3" fontId="0" fillId="0" borderId="0" xfId="0" applyNumberFormat="1" applyAlignment="1">
      <alignment/>
    </xf>
    <xf numFmtId="0" fontId="20" fillId="0" borderId="0" xfId="39" applyFont="1" applyFill="1" applyAlignment="1">
      <alignment/>
    </xf>
    <xf numFmtId="0" fontId="20" fillId="0" borderId="0" xfId="0" applyFont="1" applyFill="1" applyAlignment="1">
      <alignment/>
    </xf>
    <xf numFmtId="0" fontId="0" fillId="0" borderId="0" xfId="0" applyFill="1" applyAlignment="1">
      <alignment/>
    </xf>
    <xf numFmtId="1" fontId="0" fillId="0" borderId="0" xfId="0" applyNumberFormat="1" applyFill="1" applyAlignment="1">
      <alignment/>
    </xf>
    <xf numFmtId="0" fontId="0" fillId="0" borderId="0" xfId="0" applyFill="1" applyBorder="1" applyAlignment="1">
      <alignment/>
    </xf>
    <xf numFmtId="1" fontId="0" fillId="0" borderId="0" xfId="0" applyNumberFormat="1" applyFill="1" applyBorder="1" applyAlignment="1">
      <alignment/>
    </xf>
    <xf numFmtId="0" fontId="43" fillId="0" borderId="0" xfId="0" applyFont="1" applyAlignment="1">
      <alignment/>
    </xf>
    <xf numFmtId="1" fontId="43" fillId="0" borderId="0" xfId="0" applyNumberFormat="1" applyFont="1" applyAlignment="1">
      <alignment/>
    </xf>
    <xf numFmtId="164" fontId="0" fillId="0" borderId="0" xfId="0" applyNumberFormat="1" applyFill="1" applyAlignment="1">
      <alignment/>
    </xf>
    <xf numFmtId="3" fontId="0" fillId="0" borderId="0" xfId="0" applyNumberFormat="1" applyFill="1" applyAlignment="1">
      <alignment/>
    </xf>
    <xf numFmtId="3" fontId="0" fillId="0" borderId="0" xfId="0" applyNumberFormat="1" applyBorder="1" applyAlignment="1">
      <alignment/>
    </xf>
    <xf numFmtId="3" fontId="43" fillId="0" borderId="0" xfId="0" applyNumberFormat="1" applyFont="1" applyAlignment="1">
      <alignment horizontal="right"/>
    </xf>
    <xf numFmtId="0" fontId="43" fillId="0" borderId="0" xfId="0" applyFont="1" applyAlignment="1">
      <alignment horizontal="right"/>
    </xf>
    <xf numFmtId="0" fontId="43" fillId="33" borderId="10"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3" fillId="33" borderId="20" xfId="0" applyFont="1" applyFill="1" applyBorder="1" applyAlignment="1">
      <alignment horizontal="center" vertical="center" wrapText="1"/>
    </xf>
    <xf numFmtId="0" fontId="43" fillId="33" borderId="21" xfId="0" applyFont="1" applyFill="1" applyBorder="1" applyAlignment="1">
      <alignment horizontal="center" vertical="center" wrapText="1"/>
    </xf>
    <xf numFmtId="0" fontId="45" fillId="0" borderId="0" xfId="0" applyFont="1" applyAlignment="1">
      <alignment horizontal="center"/>
    </xf>
    <xf numFmtId="0" fontId="0" fillId="0" borderId="0" xfId="0" applyAlignment="1">
      <alignment horizontal="center"/>
    </xf>
    <xf numFmtId="0" fontId="0" fillId="34" borderId="0" xfId="0" applyFill="1" applyAlignment="1">
      <alignment horizontal="center"/>
    </xf>
    <xf numFmtId="0" fontId="46" fillId="34" borderId="0" xfId="0" applyFont="1" applyFill="1" applyAlignment="1">
      <alignment horizontal="left" wrapText="1"/>
    </xf>
    <xf numFmtId="0" fontId="0" fillId="34" borderId="0" xfId="0" applyFill="1" applyAlignment="1">
      <alignment/>
    </xf>
    <xf numFmtId="0" fontId="47" fillId="34" borderId="0" xfId="0" applyFont="1" applyFill="1" applyAlignment="1">
      <alignment wrapText="1"/>
    </xf>
    <xf numFmtId="0" fontId="48" fillId="34" borderId="0" xfId="0" applyFont="1" applyFill="1" applyAlignment="1">
      <alignment horizontal="left" wrapText="1"/>
    </xf>
    <xf numFmtId="0" fontId="0" fillId="34" borderId="0" xfId="0" applyFill="1" applyAlignment="1">
      <alignment wrapText="1"/>
    </xf>
    <xf numFmtId="0" fontId="49" fillId="34" borderId="0" xfId="0" applyFont="1" applyFill="1" applyAlignment="1">
      <alignment horizontal="left" wrapText="1"/>
    </xf>
    <xf numFmtId="0" fontId="50" fillId="34" borderId="0" xfId="0" applyFont="1" applyFill="1" applyAlignment="1">
      <alignment/>
    </xf>
    <xf numFmtId="0" fontId="49" fillId="34" borderId="0" xfId="0" applyFont="1" applyFill="1" applyAlignment="1">
      <alignment/>
    </xf>
    <xf numFmtId="0" fontId="50" fillId="34" borderId="0" xfId="0" applyFont="1" applyFill="1" applyAlignment="1">
      <alignment wrapText="1"/>
    </xf>
    <xf numFmtId="0" fontId="48" fillId="34" borderId="0" xfId="0" applyFont="1" applyFill="1" applyAlignment="1">
      <alignment wrapText="1"/>
    </xf>
    <xf numFmtId="0" fontId="51" fillId="34" borderId="0" xfId="0" applyFont="1" applyFill="1" applyAlignment="1">
      <alignment horizontal="left" wrapText="1"/>
    </xf>
    <xf numFmtId="0" fontId="37" fillId="34" borderId="0" xfId="52" applyFill="1" applyAlignment="1" applyProtection="1">
      <alignment horizontal="left" wrapText="1" indent="2"/>
      <protection/>
    </xf>
    <xf numFmtId="0" fontId="51" fillId="34" borderId="0" xfId="0" applyFont="1" applyFill="1" applyAlignment="1">
      <alignment horizontal="left" indent="2"/>
    </xf>
    <xf numFmtId="0" fontId="37" fillId="34" borderId="0" xfId="52" applyFill="1"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21</xdr:row>
      <xdr:rowOff>0</xdr:rowOff>
    </xdr:from>
    <xdr:to>
      <xdr:col>1</xdr:col>
      <xdr:colOff>4019550</xdr:colOff>
      <xdr:row>33</xdr:row>
      <xdr:rowOff>47625</xdr:rowOff>
    </xdr:to>
    <xdr:pic>
      <xdr:nvPicPr>
        <xdr:cNvPr id="1" name="Picture 1" descr="pop_fig1.gif"/>
        <xdr:cNvPicPr preferRelativeResize="1">
          <a:picLocks noChangeAspect="1"/>
        </xdr:cNvPicPr>
      </xdr:nvPicPr>
      <xdr:blipFill>
        <a:blip r:embed="rId1"/>
        <a:stretch>
          <a:fillRect/>
        </a:stretch>
      </xdr:blipFill>
      <xdr:spPr>
        <a:xfrm>
          <a:off x="304800" y="8134350"/>
          <a:ext cx="4019550" cy="2333625"/>
        </a:xfrm>
        <a:prstGeom prst="rect">
          <a:avLst/>
        </a:prstGeom>
        <a:noFill/>
        <a:ln w="9525" cmpd="sng">
          <a:noFill/>
        </a:ln>
      </xdr:spPr>
    </xdr:pic>
    <xdr:clientData/>
  </xdr:twoCellAnchor>
  <xdr:twoCellAnchor editAs="oneCell">
    <xdr:from>
      <xdr:col>1</xdr:col>
      <xdr:colOff>19050</xdr:colOff>
      <xdr:row>61</xdr:row>
      <xdr:rowOff>76200</xdr:rowOff>
    </xdr:from>
    <xdr:to>
      <xdr:col>1</xdr:col>
      <xdr:colOff>4724400</xdr:colOff>
      <xdr:row>71</xdr:row>
      <xdr:rowOff>85725</xdr:rowOff>
    </xdr:to>
    <xdr:pic>
      <xdr:nvPicPr>
        <xdr:cNvPr id="2" name="Picture 2" descr="pop_fig2.gif"/>
        <xdr:cNvPicPr preferRelativeResize="1">
          <a:picLocks noChangeAspect="1"/>
        </xdr:cNvPicPr>
      </xdr:nvPicPr>
      <xdr:blipFill>
        <a:blip r:embed="rId2"/>
        <a:stretch>
          <a:fillRect/>
        </a:stretch>
      </xdr:blipFill>
      <xdr:spPr>
        <a:xfrm>
          <a:off x="323850" y="25155525"/>
          <a:ext cx="4705350" cy="1914525"/>
        </a:xfrm>
        <a:prstGeom prst="rect">
          <a:avLst/>
        </a:prstGeom>
        <a:noFill/>
        <a:ln w="9525" cmpd="sng">
          <a:noFill/>
        </a:ln>
      </xdr:spPr>
    </xdr:pic>
    <xdr:clientData/>
  </xdr:twoCellAnchor>
  <xdr:twoCellAnchor editAs="oneCell">
    <xdr:from>
      <xdr:col>1</xdr:col>
      <xdr:colOff>104775</xdr:colOff>
      <xdr:row>78</xdr:row>
      <xdr:rowOff>47625</xdr:rowOff>
    </xdr:from>
    <xdr:to>
      <xdr:col>1</xdr:col>
      <xdr:colOff>4352925</xdr:colOff>
      <xdr:row>91</xdr:row>
      <xdr:rowOff>38100</xdr:rowOff>
    </xdr:to>
    <xdr:pic>
      <xdr:nvPicPr>
        <xdr:cNvPr id="3" name="Picture 3" descr="pop_fig3.gif"/>
        <xdr:cNvPicPr preferRelativeResize="1">
          <a:picLocks noChangeAspect="1"/>
        </xdr:cNvPicPr>
      </xdr:nvPicPr>
      <xdr:blipFill>
        <a:blip r:embed="rId3"/>
        <a:stretch>
          <a:fillRect/>
        </a:stretch>
      </xdr:blipFill>
      <xdr:spPr>
        <a:xfrm>
          <a:off x="409575" y="29632275"/>
          <a:ext cx="4248150" cy="2466975"/>
        </a:xfrm>
        <a:prstGeom prst="rect">
          <a:avLst/>
        </a:prstGeom>
        <a:noFill/>
        <a:ln w="9525" cmpd="sng">
          <a:noFill/>
        </a:ln>
      </xdr:spPr>
    </xdr:pic>
    <xdr:clientData/>
  </xdr:twoCellAnchor>
  <xdr:twoCellAnchor editAs="oneCell">
    <xdr:from>
      <xdr:col>1</xdr:col>
      <xdr:colOff>0</xdr:colOff>
      <xdr:row>97</xdr:row>
      <xdr:rowOff>0</xdr:rowOff>
    </xdr:from>
    <xdr:to>
      <xdr:col>1</xdr:col>
      <xdr:colOff>4105275</xdr:colOff>
      <xdr:row>109</xdr:row>
      <xdr:rowOff>38100</xdr:rowOff>
    </xdr:to>
    <xdr:pic>
      <xdr:nvPicPr>
        <xdr:cNvPr id="4" name="Picture 4" descr="pop_fig4.gif"/>
        <xdr:cNvPicPr preferRelativeResize="1">
          <a:picLocks noChangeAspect="1"/>
        </xdr:cNvPicPr>
      </xdr:nvPicPr>
      <xdr:blipFill>
        <a:blip r:embed="rId4"/>
        <a:stretch>
          <a:fillRect/>
        </a:stretch>
      </xdr:blipFill>
      <xdr:spPr>
        <a:xfrm>
          <a:off x="304800" y="34194750"/>
          <a:ext cx="4105275" cy="232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indiana.edu/topic/projections.asp" TargetMode="External" /><Relationship Id="rId2" Type="http://schemas.openxmlformats.org/officeDocument/2006/relationships/hyperlink" Target="http://www.stats.indiana.edu/about/pop_proj_10-40_race.as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15"/>
  <sheetViews>
    <sheetView tabSelected="1" zoomScalePageLayoutView="0" workbookViewId="0" topLeftCell="A1">
      <selection activeCell="A1" sqref="A1:A65536"/>
    </sheetView>
  </sheetViews>
  <sheetFormatPr defaultColWidth="9.140625" defaultRowHeight="15"/>
  <cols>
    <col min="1" max="1" width="4.57421875" style="38" customWidth="1"/>
    <col min="2" max="2" width="102.7109375" style="40" customWidth="1"/>
    <col min="3" max="3" width="4.57421875" style="40" customWidth="1"/>
    <col min="4" max="16384" width="9.140625" style="40" customWidth="1"/>
  </cols>
  <sheetData>
    <row r="1" ht="56.25" thickBot="1">
      <c r="B1" s="39" t="s">
        <v>128</v>
      </c>
    </row>
    <row r="2" spans="2:9" ht="15" customHeight="1">
      <c r="B2" s="41" t="s">
        <v>129</v>
      </c>
      <c r="D2" s="24" t="s">
        <v>130</v>
      </c>
      <c r="E2" s="25"/>
      <c r="F2" s="25"/>
      <c r="G2" s="25"/>
      <c r="H2" s="25"/>
      <c r="I2" s="26"/>
    </row>
    <row r="3" spans="2:9" ht="15">
      <c r="B3" s="41" t="s">
        <v>169</v>
      </c>
      <c r="D3" s="27"/>
      <c r="E3" s="28"/>
      <c r="F3" s="28"/>
      <c r="G3" s="28"/>
      <c r="H3" s="28"/>
      <c r="I3" s="29"/>
    </row>
    <row r="4" spans="2:9" ht="15">
      <c r="B4" s="41"/>
      <c r="D4" s="30"/>
      <c r="E4" s="31"/>
      <c r="F4" s="31"/>
      <c r="G4" s="31"/>
      <c r="H4" s="31"/>
      <c r="I4" s="32"/>
    </row>
    <row r="5" spans="2:9" ht="15">
      <c r="B5" s="52" t="s">
        <v>168</v>
      </c>
      <c r="D5" s="30"/>
      <c r="E5" s="31"/>
      <c r="F5" s="31"/>
      <c r="G5" s="31"/>
      <c r="H5" s="31"/>
      <c r="I5" s="32"/>
    </row>
    <row r="6" spans="2:9" ht="85.5" customHeight="1" thickBot="1">
      <c r="B6" s="42" t="s">
        <v>131</v>
      </c>
      <c r="D6" s="33"/>
      <c r="E6" s="34"/>
      <c r="F6" s="34"/>
      <c r="G6" s="34"/>
      <c r="H6" s="34"/>
      <c r="I6" s="35"/>
    </row>
    <row r="7" ht="15" customHeight="1">
      <c r="B7" s="42"/>
    </row>
    <row r="8" ht="15">
      <c r="B8" s="44" t="s">
        <v>132</v>
      </c>
    </row>
    <row r="9" ht="72">
      <c r="B9" s="42" t="s">
        <v>163</v>
      </c>
    </row>
    <row r="10" ht="15">
      <c r="B10" s="42"/>
    </row>
    <row r="11" ht="15">
      <c r="B11" s="44" t="s">
        <v>162</v>
      </c>
    </row>
    <row r="12" ht="57.75">
      <c r="B12" s="42" t="s">
        <v>133</v>
      </c>
    </row>
    <row r="13" ht="15">
      <c r="B13" s="43"/>
    </row>
    <row r="14" ht="86.25">
      <c r="B14" s="42" t="s">
        <v>134</v>
      </c>
    </row>
    <row r="15" ht="15">
      <c r="B15" s="43"/>
    </row>
    <row r="16" ht="15">
      <c r="B16" s="44" t="s">
        <v>135</v>
      </c>
    </row>
    <row r="17" ht="57.75">
      <c r="B17" s="42" t="s">
        <v>167</v>
      </c>
    </row>
    <row r="19" ht="15">
      <c r="B19" s="45" t="s">
        <v>136</v>
      </c>
    </row>
    <row r="20" ht="15">
      <c r="B20" s="45"/>
    </row>
    <row r="22" ht="15"/>
    <row r="23" ht="15"/>
    <row r="24" ht="15"/>
    <row r="25" ht="15"/>
    <row r="26" ht="15"/>
    <row r="27" ht="15"/>
    <row r="28" ht="15"/>
    <row r="29" ht="15"/>
    <row r="30" ht="15"/>
    <row r="31" ht="15"/>
    <row r="32" ht="15"/>
    <row r="33" ht="15"/>
    <row r="34" ht="15"/>
    <row r="35" ht="57.75">
      <c r="B35" s="42" t="s">
        <v>137</v>
      </c>
    </row>
    <row r="36" ht="15">
      <c r="B36" s="43"/>
    </row>
    <row r="37" ht="15">
      <c r="B37" s="44" t="s">
        <v>138</v>
      </c>
    </row>
    <row r="38" ht="72">
      <c r="B38" s="42" t="s">
        <v>139</v>
      </c>
    </row>
    <row r="39" ht="57.75">
      <c r="B39" s="42" t="s">
        <v>140</v>
      </c>
    </row>
    <row r="41" ht="15">
      <c r="B41" s="44" t="s">
        <v>141</v>
      </c>
    </row>
    <row r="42" ht="86.25" customHeight="1">
      <c r="B42" s="42" t="s">
        <v>142</v>
      </c>
    </row>
    <row r="43" ht="15">
      <c r="B43" s="43"/>
    </row>
    <row r="44" ht="100.5">
      <c r="B44" s="42" t="s">
        <v>143</v>
      </c>
    </row>
    <row r="46" ht="51" customHeight="1">
      <c r="B46" s="46" t="s">
        <v>144</v>
      </c>
    </row>
    <row r="47" ht="100.5">
      <c r="B47" s="42" t="s">
        <v>145</v>
      </c>
    </row>
    <row r="48" ht="43.5">
      <c r="B48" s="42" t="s">
        <v>146</v>
      </c>
    </row>
    <row r="50" ht="15">
      <c r="B50" s="44" t="s">
        <v>147</v>
      </c>
    </row>
    <row r="51" ht="43.5">
      <c r="B51" s="42" t="s">
        <v>148</v>
      </c>
    </row>
    <row r="52" ht="57.75">
      <c r="B52" s="42" t="s">
        <v>149</v>
      </c>
    </row>
    <row r="54" ht="15">
      <c r="B54" s="44" t="s">
        <v>150</v>
      </c>
    </row>
    <row r="55" ht="72">
      <c r="B55" s="42" t="s">
        <v>151</v>
      </c>
    </row>
    <row r="56" ht="72">
      <c r="B56" s="42" t="s">
        <v>152</v>
      </c>
    </row>
    <row r="57" ht="15">
      <c r="B57" s="43"/>
    </row>
    <row r="58" ht="15">
      <c r="B58" s="44" t="s">
        <v>153</v>
      </c>
    </row>
    <row r="59" ht="114.75">
      <c r="B59" s="42" t="s">
        <v>165</v>
      </c>
    </row>
    <row r="60" ht="15">
      <c r="B60" s="47" t="s">
        <v>154</v>
      </c>
    </row>
    <row r="61" ht="15">
      <c r="B61" s="47"/>
    </row>
    <row r="62" ht="15"/>
    <row r="63" ht="15"/>
    <row r="64" ht="15"/>
    <row r="65" ht="15"/>
    <row r="66" ht="15"/>
    <row r="67" ht="15"/>
    <row r="68" ht="15"/>
    <row r="69" ht="15"/>
    <row r="70" ht="15"/>
    <row r="71" ht="15"/>
    <row r="72" ht="15"/>
    <row r="74" ht="114.75">
      <c r="B74" s="48" t="s">
        <v>166</v>
      </c>
    </row>
    <row r="76" ht="15">
      <c r="B76" s="45" t="s">
        <v>155</v>
      </c>
    </row>
    <row r="77" ht="15">
      <c r="B77" s="45"/>
    </row>
    <row r="79" ht="15"/>
    <row r="80" ht="15"/>
    <row r="81" ht="15"/>
    <row r="82" ht="15"/>
    <row r="83" ht="15"/>
    <row r="84" ht="15"/>
    <row r="85" ht="15"/>
    <row r="86" ht="15"/>
    <row r="87" ht="15"/>
    <row r="88" ht="15"/>
    <row r="89" ht="15"/>
    <row r="90" ht="15"/>
    <row r="91" ht="15"/>
    <row r="92" ht="15"/>
    <row r="93" ht="21.75">
      <c r="B93" s="49" t="s">
        <v>156</v>
      </c>
    </row>
    <row r="94" ht="86.25">
      <c r="B94" s="48" t="s">
        <v>164</v>
      </c>
    </row>
    <row r="96" ht="15">
      <c r="B96" s="45" t="s">
        <v>157</v>
      </c>
    </row>
    <row r="97" ht="15">
      <c r="B97" s="45"/>
    </row>
    <row r="98" ht="15"/>
    <row r="99" ht="15"/>
    <row r="100" ht="15"/>
    <row r="101" ht="15"/>
    <row r="102" ht="15"/>
    <row r="103" ht="15"/>
    <row r="104" ht="15"/>
    <row r="105" ht="15"/>
    <row r="106" ht="15"/>
    <row r="107" ht="15"/>
    <row r="108" ht="15"/>
    <row r="109" ht="15"/>
    <row r="110" ht="15"/>
    <row r="111" ht="30">
      <c r="B111" s="50" t="s">
        <v>158</v>
      </c>
    </row>
    <row r="113" ht="21.75">
      <c r="B113" s="51" t="s">
        <v>159</v>
      </c>
    </row>
    <row r="114" ht="30">
      <c r="B114" s="43" t="s">
        <v>160</v>
      </c>
    </row>
    <row r="115" ht="30">
      <c r="B115" s="43" t="s">
        <v>161</v>
      </c>
    </row>
  </sheetData>
  <sheetProtection/>
  <mergeCells count="6">
    <mergeCell ref="A1:A65536"/>
    <mergeCell ref="D2:I6"/>
    <mergeCell ref="B19:B20"/>
    <mergeCell ref="B60:B61"/>
    <mergeCell ref="B76:B77"/>
    <mergeCell ref="B96:B97"/>
  </mergeCells>
  <hyperlinks>
    <hyperlink ref="B111" r:id="rId1" display="http://www.stats.indiana.edu/topic/projections.asp"/>
    <hyperlink ref="B5" r:id="rId2" display="Click here to access the methodology"/>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BT737"/>
  <sheetViews>
    <sheetView zoomScalePageLayoutView="0" workbookViewId="0" topLeftCell="A1">
      <selection activeCell="B34" sqref="B34"/>
    </sheetView>
  </sheetViews>
  <sheetFormatPr defaultColWidth="9.140625" defaultRowHeight="15"/>
  <cols>
    <col min="1" max="1" width="9.140625" style="7" customWidth="1"/>
    <col min="2" max="2" width="13.57421875" style="7" customWidth="1"/>
    <col min="13" max="13" width="12.7109375" style="7" customWidth="1"/>
    <col min="14" max="14" width="11.7109375" style="7" customWidth="1"/>
    <col min="15" max="15" width="11.140625" style="7" customWidth="1"/>
    <col min="16" max="16" width="11.7109375" style="7" customWidth="1"/>
    <col min="17" max="17" width="11.00390625" style="7" customWidth="1"/>
    <col min="18" max="18" width="11.7109375" style="7" customWidth="1"/>
    <col min="19" max="19" width="10.7109375" style="7" customWidth="1"/>
    <col min="20" max="20" width="10.57421875" style="7" customWidth="1"/>
    <col min="21" max="24" width="9.140625" style="7" customWidth="1"/>
    <col min="25" max="26" width="11.57421875" style="7" customWidth="1"/>
    <col min="27" max="28" width="11.421875" style="7" customWidth="1"/>
    <col min="29" max="29" width="10.8515625" style="7" customWidth="1"/>
    <col min="30" max="30" width="11.8515625" style="7" customWidth="1"/>
    <col min="31" max="31" width="10.57421875" style="7" customWidth="1"/>
    <col min="32" max="32" width="9.140625" style="7" customWidth="1"/>
    <col min="35" max="35" width="14.00390625" style="7" customWidth="1"/>
    <col min="44" max="44" width="9.140625" style="7" customWidth="1"/>
  </cols>
  <sheetData>
    <row r="1" spans="1:43" s="7" customFormat="1" ht="15.75">
      <c r="A1" s="36" t="s">
        <v>95</v>
      </c>
      <c r="B1" s="36"/>
      <c r="C1" s="36"/>
      <c r="D1" s="36"/>
      <c r="E1" s="36"/>
      <c r="F1" s="36"/>
      <c r="G1" s="36"/>
      <c r="H1" s="36"/>
      <c r="I1" s="36"/>
      <c r="J1" s="36"/>
      <c r="M1" s="36" t="s">
        <v>98</v>
      </c>
      <c r="N1" s="37"/>
      <c r="O1" s="37"/>
      <c r="P1" s="37"/>
      <c r="Q1" s="37"/>
      <c r="R1" s="37"/>
      <c r="S1" s="37"/>
      <c r="T1" s="37"/>
      <c r="U1" s="37"/>
      <c r="X1" s="36" t="s">
        <v>106</v>
      </c>
      <c r="Y1" s="37"/>
      <c r="Z1" s="37"/>
      <c r="AA1" s="37"/>
      <c r="AB1" s="37"/>
      <c r="AC1" s="37"/>
      <c r="AD1" s="37"/>
      <c r="AE1" s="37"/>
      <c r="AF1" s="37"/>
      <c r="AI1" s="36" t="s">
        <v>107</v>
      </c>
      <c r="AJ1" s="36"/>
      <c r="AK1" s="36"/>
      <c r="AL1" s="36"/>
      <c r="AM1" s="36"/>
      <c r="AN1" s="36"/>
      <c r="AO1" s="36"/>
      <c r="AP1" s="36"/>
      <c r="AQ1" s="36"/>
    </row>
    <row r="2" spans="1:44" ht="15">
      <c r="A2" s="17"/>
      <c r="B2" s="17"/>
      <c r="C2" s="17">
        <v>2005</v>
      </c>
      <c r="D2" s="17">
        <v>2010</v>
      </c>
      <c r="E2" s="17">
        <v>2015</v>
      </c>
      <c r="F2" s="17">
        <v>2020</v>
      </c>
      <c r="G2" s="17">
        <v>2025</v>
      </c>
      <c r="H2" s="17">
        <v>2030</v>
      </c>
      <c r="I2" s="17">
        <v>2035</v>
      </c>
      <c r="J2" s="17">
        <v>2040</v>
      </c>
      <c r="M2" s="18"/>
      <c r="N2" s="22" t="s">
        <v>99</v>
      </c>
      <c r="O2" s="22" t="s">
        <v>100</v>
      </c>
      <c r="P2" s="22" t="s">
        <v>101</v>
      </c>
      <c r="Q2" s="22" t="s">
        <v>102</v>
      </c>
      <c r="R2" s="22" t="s">
        <v>103</v>
      </c>
      <c r="S2" s="22" t="s">
        <v>104</v>
      </c>
      <c r="T2" s="22" t="s">
        <v>105</v>
      </c>
      <c r="U2" s="23" t="s">
        <v>94</v>
      </c>
      <c r="V2" s="17"/>
      <c r="W2" s="17"/>
      <c r="X2" s="18"/>
      <c r="Y2" s="22" t="s">
        <v>99</v>
      </c>
      <c r="Z2" s="22" t="s">
        <v>100</v>
      </c>
      <c r="AA2" s="22" t="s">
        <v>101</v>
      </c>
      <c r="AB2" s="22" t="s">
        <v>102</v>
      </c>
      <c r="AC2" s="22" t="s">
        <v>103</v>
      </c>
      <c r="AD2" s="22" t="s">
        <v>104</v>
      </c>
      <c r="AE2" s="22" t="s">
        <v>105</v>
      </c>
      <c r="AF2" s="23" t="s">
        <v>94</v>
      </c>
      <c r="AI2" s="17"/>
      <c r="AJ2" s="17">
        <v>2005</v>
      </c>
      <c r="AK2" s="17">
        <v>2010</v>
      </c>
      <c r="AL2" s="17">
        <v>2015</v>
      </c>
      <c r="AM2" s="17">
        <v>2020</v>
      </c>
      <c r="AN2" s="17">
        <v>2025</v>
      </c>
      <c r="AO2" s="17">
        <v>2030</v>
      </c>
      <c r="AP2" s="17">
        <v>2035</v>
      </c>
      <c r="AQ2" s="17">
        <v>2040</v>
      </c>
      <c r="AR2" s="17"/>
    </row>
    <row r="3" spans="1:72" ht="15">
      <c r="A3" s="7">
        <v>1</v>
      </c>
      <c r="B3" s="7" t="s">
        <v>0</v>
      </c>
      <c r="C3" s="10">
        <v>33439</v>
      </c>
      <c r="D3" s="10">
        <v>33380</v>
      </c>
      <c r="E3" s="10">
        <v>33823</v>
      </c>
      <c r="F3" s="10">
        <v>34912</v>
      </c>
      <c r="G3" s="10">
        <v>36409</v>
      </c>
      <c r="H3" s="10">
        <v>38322</v>
      </c>
      <c r="I3" s="10">
        <v>40460</v>
      </c>
      <c r="J3" s="10">
        <v>42630</v>
      </c>
      <c r="K3" s="10"/>
      <c r="L3" s="10"/>
      <c r="M3" s="10" t="s">
        <v>0</v>
      </c>
      <c r="N3" s="10">
        <v>-59</v>
      </c>
      <c r="O3" s="10">
        <v>443</v>
      </c>
      <c r="P3" s="10">
        <v>1089</v>
      </c>
      <c r="Q3" s="10">
        <v>1497</v>
      </c>
      <c r="R3" s="10">
        <v>1913</v>
      </c>
      <c r="S3" s="10">
        <v>2138</v>
      </c>
      <c r="T3" s="10">
        <v>2170</v>
      </c>
      <c r="U3" s="10">
        <v>9191</v>
      </c>
      <c r="X3" s="7" t="s">
        <v>0</v>
      </c>
      <c r="Y3" s="4">
        <v>-0.0017644068303477975</v>
      </c>
      <c r="Z3" s="4">
        <v>0.013271420011983224</v>
      </c>
      <c r="AA3" s="4">
        <v>0.032197025692576056</v>
      </c>
      <c r="AB3" s="4">
        <v>0.04287923923006416</v>
      </c>
      <c r="AC3" s="4">
        <v>0.052541953912494166</v>
      </c>
      <c r="AD3" s="4">
        <v>0.055790407598768334</v>
      </c>
      <c r="AE3" s="4">
        <v>0.05363321799307959</v>
      </c>
      <c r="AF3" s="4">
        <v>0.2748586979275696</v>
      </c>
      <c r="AG3" s="7"/>
      <c r="AH3" s="7"/>
      <c r="AI3" s="7" t="s">
        <v>0</v>
      </c>
      <c r="AJ3" s="4">
        <v>0.988</v>
      </c>
      <c r="AK3" s="4">
        <v>0.99</v>
      </c>
      <c r="AL3" s="4">
        <v>0.991</v>
      </c>
      <c r="AM3" s="4">
        <v>0.988</v>
      </c>
      <c r="AN3" s="4">
        <v>0.987</v>
      </c>
      <c r="AO3" s="4">
        <v>0.989</v>
      </c>
      <c r="AP3" s="4">
        <v>0.991</v>
      </c>
      <c r="AQ3" s="4">
        <v>0.991</v>
      </c>
      <c r="AS3" s="7"/>
      <c r="AT3" s="4"/>
      <c r="AU3" s="4"/>
      <c r="AV3" s="4"/>
      <c r="AW3" s="4"/>
      <c r="AX3" s="4"/>
      <c r="AY3" s="4"/>
      <c r="AZ3" s="4"/>
      <c r="BA3" s="4"/>
      <c r="BB3" s="4"/>
      <c r="BC3" s="7"/>
      <c r="BD3" s="10"/>
      <c r="BE3" s="10"/>
      <c r="BF3" s="10"/>
      <c r="BG3" s="10"/>
      <c r="BH3" s="10"/>
      <c r="BI3" s="10"/>
      <c r="BJ3" s="10"/>
      <c r="BK3" s="10"/>
      <c r="BM3" s="4"/>
      <c r="BN3" s="4"/>
      <c r="BO3" s="4"/>
      <c r="BP3" s="4"/>
      <c r="BQ3" s="4"/>
      <c r="BR3" s="4"/>
      <c r="BS3" s="4"/>
      <c r="BT3" s="4"/>
    </row>
    <row r="4" spans="1:72" ht="15">
      <c r="A4" s="7">
        <v>3</v>
      </c>
      <c r="B4" s="7" t="s">
        <v>1</v>
      </c>
      <c r="C4" s="10">
        <v>289902</v>
      </c>
      <c r="D4" s="10">
        <v>292915</v>
      </c>
      <c r="E4" s="10">
        <v>297507</v>
      </c>
      <c r="F4" s="10">
        <v>304790</v>
      </c>
      <c r="G4" s="10">
        <v>312881</v>
      </c>
      <c r="H4" s="10">
        <v>320240</v>
      </c>
      <c r="I4" s="10">
        <v>326113</v>
      </c>
      <c r="J4" s="10">
        <v>331098</v>
      </c>
      <c r="K4" s="10"/>
      <c r="L4" s="10"/>
      <c r="M4" s="10" t="s">
        <v>1</v>
      </c>
      <c r="N4" s="10">
        <v>3013</v>
      </c>
      <c r="O4" s="10">
        <v>4592</v>
      </c>
      <c r="P4" s="10">
        <v>7283</v>
      </c>
      <c r="Q4" s="10">
        <v>8091</v>
      </c>
      <c r="R4" s="10">
        <v>7359</v>
      </c>
      <c r="S4" s="10">
        <v>5873</v>
      </c>
      <c r="T4" s="10">
        <v>4985</v>
      </c>
      <c r="U4" s="10">
        <v>41196</v>
      </c>
      <c r="X4" s="7" t="s">
        <v>1</v>
      </c>
      <c r="Y4" s="4">
        <v>0.010393167346206648</v>
      </c>
      <c r="Z4" s="4">
        <v>0.015676902855777275</v>
      </c>
      <c r="AA4" s="4">
        <v>0.024480096266642465</v>
      </c>
      <c r="AB4" s="4">
        <v>0.02654614652711703</v>
      </c>
      <c r="AC4" s="4">
        <v>0.023520124264496726</v>
      </c>
      <c r="AD4" s="4">
        <v>0.01833937047214589</v>
      </c>
      <c r="AE4" s="4">
        <v>0.015286112482483065</v>
      </c>
      <c r="AF4" s="4">
        <v>0.14210319349297348</v>
      </c>
      <c r="AG4" s="7"/>
      <c r="AH4" s="7"/>
      <c r="AI4" s="7" t="s">
        <v>1</v>
      </c>
      <c r="AJ4" s="4">
        <v>0.843</v>
      </c>
      <c r="AK4" s="4">
        <v>0.836</v>
      </c>
      <c r="AL4" s="4">
        <v>0.83</v>
      </c>
      <c r="AM4" s="4">
        <v>0.823</v>
      </c>
      <c r="AN4" s="4">
        <v>0.816</v>
      </c>
      <c r="AO4" s="4">
        <v>0.809</v>
      </c>
      <c r="AP4" s="4">
        <v>0.802</v>
      </c>
      <c r="AQ4" s="4">
        <v>0.794</v>
      </c>
      <c r="AS4" s="7"/>
      <c r="AT4" s="4"/>
      <c r="AU4" s="4"/>
      <c r="AV4" s="4"/>
      <c r="AW4" s="4"/>
      <c r="AX4" s="4"/>
      <c r="AY4" s="4"/>
      <c r="AZ4" s="4"/>
      <c r="BA4" s="4"/>
      <c r="BB4" s="4"/>
      <c r="BC4" s="7"/>
      <c r="BD4" s="10"/>
      <c r="BE4" s="10"/>
      <c r="BF4" s="10"/>
      <c r="BG4" s="10"/>
      <c r="BH4" s="10"/>
      <c r="BI4" s="10"/>
      <c r="BJ4" s="10"/>
      <c r="BK4" s="10"/>
      <c r="BM4" s="4"/>
      <c r="BN4" s="4"/>
      <c r="BO4" s="4"/>
      <c r="BP4" s="4"/>
      <c r="BQ4" s="4"/>
      <c r="BR4" s="4"/>
      <c r="BS4" s="4"/>
      <c r="BT4" s="4"/>
    </row>
    <row r="5" spans="1:72" ht="15">
      <c r="A5" s="7">
        <v>5</v>
      </c>
      <c r="B5" s="7" t="s">
        <v>2</v>
      </c>
      <c r="C5" s="10">
        <v>69384</v>
      </c>
      <c r="D5" s="10">
        <v>69596</v>
      </c>
      <c r="E5" s="10">
        <v>69953</v>
      </c>
      <c r="F5" s="10">
        <v>70781</v>
      </c>
      <c r="G5" s="10">
        <v>72006</v>
      </c>
      <c r="H5" s="10">
        <v>73327</v>
      </c>
      <c r="I5" s="10">
        <v>74298</v>
      </c>
      <c r="J5" s="10">
        <v>75504</v>
      </c>
      <c r="K5" s="10"/>
      <c r="L5" s="10"/>
      <c r="M5" s="10" t="s">
        <v>2</v>
      </c>
      <c r="N5" s="10">
        <v>212</v>
      </c>
      <c r="O5" s="10">
        <v>357</v>
      </c>
      <c r="P5" s="10">
        <v>828</v>
      </c>
      <c r="Q5" s="10">
        <v>1225</v>
      </c>
      <c r="R5" s="10">
        <v>1321</v>
      </c>
      <c r="S5" s="10">
        <v>971</v>
      </c>
      <c r="T5" s="10">
        <v>1206</v>
      </c>
      <c r="U5" s="10">
        <v>6120</v>
      </c>
      <c r="X5" s="7" t="s">
        <v>2</v>
      </c>
      <c r="Y5" s="4">
        <v>0.003055459471924363</v>
      </c>
      <c r="Z5" s="4">
        <v>0.005129605149721248</v>
      </c>
      <c r="AA5" s="4">
        <v>0.011836518805483682</v>
      </c>
      <c r="AB5" s="4">
        <v>0.017306904395247312</v>
      </c>
      <c r="AC5" s="4">
        <v>0.018345693414437685</v>
      </c>
      <c r="AD5" s="4">
        <v>0.013242052722735145</v>
      </c>
      <c r="AE5" s="4">
        <v>0.01623193087297101</v>
      </c>
      <c r="AF5" s="4">
        <v>0.08820477343479764</v>
      </c>
      <c r="AG5" s="7"/>
      <c r="AH5" s="7"/>
      <c r="AI5" s="7" t="s">
        <v>2</v>
      </c>
      <c r="AJ5" s="4">
        <v>0.943</v>
      </c>
      <c r="AK5" s="4">
        <v>0.943</v>
      </c>
      <c r="AL5" s="4">
        <v>0.943</v>
      </c>
      <c r="AM5" s="4">
        <v>0.939</v>
      </c>
      <c r="AN5" s="4">
        <v>0.936</v>
      </c>
      <c r="AO5" s="4">
        <v>0.935</v>
      </c>
      <c r="AP5" s="4">
        <v>0.933</v>
      </c>
      <c r="AQ5" s="4">
        <v>0.935</v>
      </c>
      <c r="AS5" s="7"/>
      <c r="AT5" s="4"/>
      <c r="AU5" s="4"/>
      <c r="AV5" s="4"/>
      <c r="AW5" s="4"/>
      <c r="AX5" s="4"/>
      <c r="AY5" s="4"/>
      <c r="AZ5" s="4"/>
      <c r="BA5" s="4"/>
      <c r="BB5" s="4"/>
      <c r="BC5" s="7"/>
      <c r="BD5" s="10"/>
      <c r="BE5" s="10"/>
      <c r="BF5" s="10"/>
      <c r="BG5" s="10"/>
      <c r="BH5" s="10"/>
      <c r="BI5" s="10"/>
      <c r="BJ5" s="10"/>
      <c r="BK5" s="10"/>
      <c r="BM5" s="4"/>
      <c r="BN5" s="4"/>
      <c r="BO5" s="4"/>
      <c r="BP5" s="4"/>
      <c r="BQ5" s="4"/>
      <c r="BR5" s="4"/>
      <c r="BS5" s="4"/>
      <c r="BT5" s="4"/>
    </row>
    <row r="6" spans="1:72" ht="15">
      <c r="A6" s="7">
        <v>7</v>
      </c>
      <c r="B6" s="7" t="s">
        <v>3</v>
      </c>
      <c r="C6" s="10">
        <v>8859</v>
      </c>
      <c r="D6" s="10">
        <v>8362</v>
      </c>
      <c r="E6" s="10">
        <v>7990</v>
      </c>
      <c r="F6" s="10">
        <v>7832</v>
      </c>
      <c r="G6" s="10">
        <v>7826</v>
      </c>
      <c r="H6" s="10">
        <v>7894</v>
      </c>
      <c r="I6" s="10">
        <v>7973</v>
      </c>
      <c r="J6" s="10">
        <v>8038</v>
      </c>
      <c r="K6" s="10"/>
      <c r="L6" s="10"/>
      <c r="M6" s="10" t="s">
        <v>3</v>
      </c>
      <c r="N6" s="10">
        <v>-497</v>
      </c>
      <c r="O6" s="10">
        <v>-372</v>
      </c>
      <c r="P6" s="10">
        <v>-158</v>
      </c>
      <c r="Q6" s="10">
        <v>-6</v>
      </c>
      <c r="R6" s="10">
        <v>68</v>
      </c>
      <c r="S6" s="10">
        <v>79</v>
      </c>
      <c r="T6" s="10">
        <v>65</v>
      </c>
      <c r="U6" s="10">
        <v>-821</v>
      </c>
      <c r="X6" s="7" t="s">
        <v>3</v>
      </c>
      <c r="Y6" s="4">
        <v>-0.05610114008353087</v>
      </c>
      <c r="Z6" s="4">
        <v>-0.04448696484094714</v>
      </c>
      <c r="AA6" s="4">
        <v>-0.019774718397997496</v>
      </c>
      <c r="AB6" s="4">
        <v>-0.0007660878447395301</v>
      </c>
      <c r="AC6" s="4">
        <v>0.00868898543317148</v>
      </c>
      <c r="AD6" s="4">
        <v>0.010007600709399544</v>
      </c>
      <c r="AE6" s="4">
        <v>0.008152514737238178</v>
      </c>
      <c r="AF6" s="4">
        <v>-0.09267411671746247</v>
      </c>
      <c r="AG6" s="7"/>
      <c r="AH6" s="7"/>
      <c r="AI6" s="7" t="s">
        <v>3</v>
      </c>
      <c r="AJ6" s="4">
        <v>0.98</v>
      </c>
      <c r="AK6" s="4">
        <v>0.982</v>
      </c>
      <c r="AL6" s="4">
        <v>0.974</v>
      </c>
      <c r="AM6" s="4">
        <v>0.962</v>
      </c>
      <c r="AN6" s="4">
        <v>0.951</v>
      </c>
      <c r="AO6" s="4">
        <v>0.948</v>
      </c>
      <c r="AP6" s="4">
        <v>0.95</v>
      </c>
      <c r="AQ6" s="4">
        <v>0.954</v>
      </c>
      <c r="AS6" s="7"/>
      <c r="AT6" s="4"/>
      <c r="AU6" s="4"/>
      <c r="AV6" s="4"/>
      <c r="AW6" s="4"/>
      <c r="AX6" s="4"/>
      <c r="AY6" s="4"/>
      <c r="AZ6" s="4"/>
      <c r="BA6" s="4"/>
      <c r="BB6" s="4"/>
      <c r="BC6" s="7"/>
      <c r="BD6" s="10"/>
      <c r="BE6" s="10"/>
      <c r="BF6" s="10"/>
      <c r="BG6" s="10"/>
      <c r="BH6" s="10"/>
      <c r="BI6" s="10"/>
      <c r="BJ6" s="10"/>
      <c r="BK6" s="10"/>
      <c r="BM6" s="4"/>
      <c r="BN6" s="4"/>
      <c r="BO6" s="4"/>
      <c r="BP6" s="4"/>
      <c r="BQ6" s="4"/>
      <c r="BR6" s="4"/>
      <c r="BS6" s="4"/>
      <c r="BT6" s="4"/>
    </row>
    <row r="7" spans="1:72" ht="15">
      <c r="A7" s="7">
        <v>9</v>
      </c>
      <c r="B7" s="7" t="s">
        <v>4</v>
      </c>
      <c r="C7" s="10">
        <v>13637</v>
      </c>
      <c r="D7" s="10">
        <v>13199</v>
      </c>
      <c r="E7" s="10">
        <v>12954</v>
      </c>
      <c r="F7" s="10">
        <v>12889</v>
      </c>
      <c r="G7" s="10">
        <v>12846</v>
      </c>
      <c r="H7" s="10">
        <v>12769</v>
      </c>
      <c r="I7" s="10">
        <v>12659</v>
      </c>
      <c r="J7" s="10">
        <v>12519</v>
      </c>
      <c r="K7" s="10"/>
      <c r="L7" s="10"/>
      <c r="M7" s="10" t="s">
        <v>4</v>
      </c>
      <c r="N7" s="10">
        <v>-438</v>
      </c>
      <c r="O7" s="10">
        <v>-245</v>
      </c>
      <c r="P7" s="10">
        <v>-65</v>
      </c>
      <c r="Q7" s="10">
        <v>-43</v>
      </c>
      <c r="R7" s="10">
        <v>-77</v>
      </c>
      <c r="S7" s="10">
        <v>-110</v>
      </c>
      <c r="T7" s="10">
        <v>-140</v>
      </c>
      <c r="U7" s="10">
        <v>-1118</v>
      </c>
      <c r="X7" s="7" t="s">
        <v>4</v>
      </c>
      <c r="Y7" s="4">
        <v>-0.032118501136613624</v>
      </c>
      <c r="Z7" s="4">
        <v>-0.018562012273657096</v>
      </c>
      <c r="AA7" s="4">
        <v>-0.005017755133549483</v>
      </c>
      <c r="AB7" s="4">
        <v>-0.003336178136395376</v>
      </c>
      <c r="AC7" s="4">
        <v>-0.005994083761482173</v>
      </c>
      <c r="AD7" s="4">
        <v>-0.008614613517111755</v>
      </c>
      <c r="AE7" s="4">
        <v>-0.011059325381151749</v>
      </c>
      <c r="AF7" s="4">
        <v>-0.08198284080076262</v>
      </c>
      <c r="AG7" s="7"/>
      <c r="AH7" s="7"/>
      <c r="AI7" s="7" t="s">
        <v>4</v>
      </c>
      <c r="AJ7" s="4">
        <v>0.985</v>
      </c>
      <c r="AK7" s="4">
        <v>0.978</v>
      </c>
      <c r="AL7" s="4">
        <v>0.976</v>
      </c>
      <c r="AM7" s="4">
        <v>0.977</v>
      </c>
      <c r="AN7" s="4">
        <v>0.979</v>
      </c>
      <c r="AO7" s="4">
        <v>0.979</v>
      </c>
      <c r="AP7" s="4">
        <v>0.978</v>
      </c>
      <c r="AQ7" s="4">
        <v>0.977</v>
      </c>
      <c r="AS7" s="7"/>
      <c r="AT7" s="4"/>
      <c r="AU7" s="4"/>
      <c r="AV7" s="4"/>
      <c r="AW7" s="4"/>
      <c r="AX7" s="4"/>
      <c r="AY7" s="4"/>
      <c r="AZ7" s="4"/>
      <c r="BA7" s="4"/>
      <c r="BB7" s="4"/>
      <c r="BC7" s="7"/>
      <c r="BD7" s="10"/>
      <c r="BE7" s="10"/>
      <c r="BF7" s="10"/>
      <c r="BG7" s="10"/>
      <c r="BH7" s="10"/>
      <c r="BI7" s="10"/>
      <c r="BJ7" s="10"/>
      <c r="BK7" s="10"/>
      <c r="BM7" s="4"/>
      <c r="BN7" s="4"/>
      <c r="BO7" s="4"/>
      <c r="BP7" s="4"/>
      <c r="BQ7" s="4"/>
      <c r="BR7" s="4"/>
      <c r="BS7" s="4"/>
      <c r="BT7" s="4"/>
    </row>
    <row r="8" spans="1:72" ht="15">
      <c r="A8" s="7">
        <v>11</v>
      </c>
      <c r="B8" s="7" t="s">
        <v>5</v>
      </c>
      <c r="C8" s="10">
        <v>50540</v>
      </c>
      <c r="D8" s="10">
        <v>54606</v>
      </c>
      <c r="E8" s="10">
        <v>58461</v>
      </c>
      <c r="F8" s="10">
        <v>61318</v>
      </c>
      <c r="G8" s="10">
        <v>63251</v>
      </c>
      <c r="H8" s="10">
        <v>64565</v>
      </c>
      <c r="I8" s="10">
        <v>65465</v>
      </c>
      <c r="J8" s="10">
        <v>66108</v>
      </c>
      <c r="K8" s="10"/>
      <c r="L8" s="10"/>
      <c r="M8" s="10" t="s">
        <v>5</v>
      </c>
      <c r="N8" s="10">
        <v>4066</v>
      </c>
      <c r="O8" s="10">
        <v>3855</v>
      </c>
      <c r="P8" s="10">
        <v>2857</v>
      </c>
      <c r="Q8" s="10">
        <v>1933</v>
      </c>
      <c r="R8" s="10">
        <v>1314</v>
      </c>
      <c r="S8" s="10">
        <v>900</v>
      </c>
      <c r="T8" s="10">
        <v>643</v>
      </c>
      <c r="U8" s="10">
        <v>15568</v>
      </c>
      <c r="X8" s="7" t="s">
        <v>5</v>
      </c>
      <c r="Y8" s="4">
        <v>0.08045112781954887</v>
      </c>
      <c r="Z8" s="4">
        <v>0.07059663773211736</v>
      </c>
      <c r="AA8" s="4">
        <v>0.04887018696224834</v>
      </c>
      <c r="AB8" s="4">
        <v>0.031524185394174634</v>
      </c>
      <c r="AC8" s="4">
        <v>0.020774375108693934</v>
      </c>
      <c r="AD8" s="4">
        <v>0.013939440873538295</v>
      </c>
      <c r="AE8" s="4">
        <v>0.009822042312686168</v>
      </c>
      <c r="AF8" s="4">
        <v>0.3080332409972299</v>
      </c>
      <c r="AG8" s="7"/>
      <c r="AH8" s="7"/>
      <c r="AI8" s="7" t="s">
        <v>5</v>
      </c>
      <c r="AJ8" s="4">
        <v>0.971</v>
      </c>
      <c r="AK8" s="4">
        <v>0.937</v>
      </c>
      <c r="AL8" s="4">
        <v>0.929</v>
      </c>
      <c r="AM8" s="4">
        <v>0.926</v>
      </c>
      <c r="AN8" s="4">
        <v>0.928</v>
      </c>
      <c r="AO8" s="4">
        <v>0.928</v>
      </c>
      <c r="AP8" s="4">
        <v>0.926</v>
      </c>
      <c r="AQ8" s="4">
        <v>0.924</v>
      </c>
      <c r="AS8" s="7"/>
      <c r="AT8" s="4"/>
      <c r="AU8" s="4"/>
      <c r="AV8" s="4"/>
      <c r="AW8" s="4"/>
      <c r="AX8" s="4"/>
      <c r="AY8" s="4"/>
      <c r="AZ8" s="4"/>
      <c r="BA8" s="4"/>
      <c r="BB8" s="4"/>
      <c r="BC8" s="7"/>
      <c r="BD8" s="10"/>
      <c r="BE8" s="10"/>
      <c r="BF8" s="10"/>
      <c r="BG8" s="10"/>
      <c r="BH8" s="10"/>
      <c r="BI8" s="10"/>
      <c r="BJ8" s="10"/>
      <c r="BK8" s="10"/>
      <c r="BM8" s="4"/>
      <c r="BN8" s="4"/>
      <c r="BO8" s="4"/>
      <c r="BP8" s="4"/>
      <c r="BQ8" s="4"/>
      <c r="BR8" s="4"/>
      <c r="BS8" s="4"/>
      <c r="BT8" s="4"/>
    </row>
    <row r="9" spans="1:72" ht="15">
      <c r="A9" s="7">
        <v>13</v>
      </c>
      <c r="B9" s="7" t="s">
        <v>6</v>
      </c>
      <c r="C9" s="10">
        <v>14928</v>
      </c>
      <c r="D9" s="10">
        <v>15082</v>
      </c>
      <c r="E9" s="10">
        <v>15030</v>
      </c>
      <c r="F9" s="10">
        <v>14836</v>
      </c>
      <c r="G9" s="10">
        <v>14527</v>
      </c>
      <c r="H9" s="10">
        <v>14235</v>
      </c>
      <c r="I9" s="10">
        <v>13899</v>
      </c>
      <c r="J9" s="10">
        <v>13503</v>
      </c>
      <c r="K9" s="10"/>
      <c r="L9" s="10"/>
      <c r="M9" s="10" t="s">
        <v>6</v>
      </c>
      <c r="N9" s="10">
        <v>154</v>
      </c>
      <c r="O9" s="10">
        <v>-52</v>
      </c>
      <c r="P9" s="10">
        <v>-194</v>
      </c>
      <c r="Q9" s="10">
        <v>-309</v>
      </c>
      <c r="R9" s="10">
        <v>-292</v>
      </c>
      <c r="S9" s="10">
        <v>-336</v>
      </c>
      <c r="T9" s="10">
        <v>-396</v>
      </c>
      <c r="U9" s="10">
        <v>-1425</v>
      </c>
      <c r="X9" s="7" t="s">
        <v>6</v>
      </c>
      <c r="Y9" s="4">
        <v>0.010316184351554127</v>
      </c>
      <c r="Z9" s="4">
        <v>-0.0034478185916987135</v>
      </c>
      <c r="AA9" s="4">
        <v>-0.012907518296739853</v>
      </c>
      <c r="AB9" s="4">
        <v>-0.020827716365597194</v>
      </c>
      <c r="AC9" s="4">
        <v>-0.020100502512562814</v>
      </c>
      <c r="AD9" s="4">
        <v>-0.023603793466807164</v>
      </c>
      <c r="AE9" s="4">
        <v>-0.028491258363911073</v>
      </c>
      <c r="AF9" s="4">
        <v>-0.09545819935691319</v>
      </c>
      <c r="AG9" s="7"/>
      <c r="AH9" s="7"/>
      <c r="AI9" s="7" t="s">
        <v>6</v>
      </c>
      <c r="AJ9" s="4">
        <v>0.985</v>
      </c>
      <c r="AK9" s="4">
        <v>0.983</v>
      </c>
      <c r="AL9" s="4">
        <v>0.982</v>
      </c>
      <c r="AM9" s="4">
        <v>0.978</v>
      </c>
      <c r="AN9" s="4">
        <v>0.969</v>
      </c>
      <c r="AO9" s="4">
        <v>0.966</v>
      </c>
      <c r="AP9" s="4">
        <v>0.965</v>
      </c>
      <c r="AQ9" s="4">
        <v>0.964</v>
      </c>
      <c r="AS9" s="7"/>
      <c r="AT9" s="4"/>
      <c r="AU9" s="4"/>
      <c r="AV9" s="4"/>
      <c r="AW9" s="4"/>
      <c r="AX9" s="4"/>
      <c r="AY9" s="4"/>
      <c r="AZ9" s="4"/>
      <c r="BA9" s="4"/>
      <c r="BB9" s="4"/>
      <c r="BC9" s="7"/>
      <c r="BD9" s="10"/>
      <c r="BE9" s="10"/>
      <c r="BF9" s="10"/>
      <c r="BG9" s="10"/>
      <c r="BH9" s="10"/>
      <c r="BI9" s="10"/>
      <c r="BJ9" s="10"/>
      <c r="BK9" s="10"/>
      <c r="BM9" s="4"/>
      <c r="BN9" s="4"/>
      <c r="BO9" s="4"/>
      <c r="BP9" s="4"/>
      <c r="BQ9" s="4"/>
      <c r="BR9" s="4"/>
      <c r="BS9" s="4"/>
      <c r="BT9" s="4"/>
    </row>
    <row r="10" spans="1:72" ht="15">
      <c r="A10" s="7">
        <v>15</v>
      </c>
      <c r="B10" s="7" t="s">
        <v>7</v>
      </c>
      <c r="C10" s="10">
        <v>20249</v>
      </c>
      <c r="D10" s="10">
        <v>20305</v>
      </c>
      <c r="E10" s="10">
        <v>20391</v>
      </c>
      <c r="F10" s="10">
        <v>20515</v>
      </c>
      <c r="G10" s="10">
        <v>20640</v>
      </c>
      <c r="H10" s="10">
        <v>20650</v>
      </c>
      <c r="I10" s="10">
        <v>20545</v>
      </c>
      <c r="J10" s="10">
        <v>20361</v>
      </c>
      <c r="K10" s="10"/>
      <c r="L10" s="10"/>
      <c r="M10" s="10" t="s">
        <v>7</v>
      </c>
      <c r="N10" s="10">
        <v>56</v>
      </c>
      <c r="O10" s="10">
        <v>86</v>
      </c>
      <c r="P10" s="10">
        <v>124</v>
      </c>
      <c r="Q10" s="10">
        <v>125</v>
      </c>
      <c r="R10" s="10">
        <v>10</v>
      </c>
      <c r="S10" s="10">
        <v>-105</v>
      </c>
      <c r="T10" s="10">
        <v>-184</v>
      </c>
      <c r="U10" s="10">
        <v>112</v>
      </c>
      <c r="X10" s="7" t="s">
        <v>7</v>
      </c>
      <c r="Y10" s="4">
        <v>0.0027655686700577805</v>
      </c>
      <c r="Z10" s="4">
        <v>0.0042354099975375524</v>
      </c>
      <c r="AA10" s="4">
        <v>0.006081114217056545</v>
      </c>
      <c r="AB10" s="4">
        <v>0.0060931026078479165</v>
      </c>
      <c r="AC10" s="4">
        <v>0.00048449612403100775</v>
      </c>
      <c r="AD10" s="4">
        <v>-0.005084745762711864</v>
      </c>
      <c r="AE10" s="4">
        <v>-0.008955950352883914</v>
      </c>
      <c r="AF10" s="4">
        <v>0.005531137340115561</v>
      </c>
      <c r="AG10" s="7"/>
      <c r="AH10" s="7"/>
      <c r="AI10" s="7" t="s">
        <v>7</v>
      </c>
      <c r="AJ10" s="4">
        <v>0.991</v>
      </c>
      <c r="AK10" s="4">
        <v>0.994</v>
      </c>
      <c r="AL10" s="4">
        <v>0.995</v>
      </c>
      <c r="AM10" s="4">
        <v>0.991</v>
      </c>
      <c r="AN10" s="4">
        <v>0.987</v>
      </c>
      <c r="AO10" s="4">
        <v>0.985</v>
      </c>
      <c r="AP10" s="4">
        <v>0.983</v>
      </c>
      <c r="AQ10" s="4">
        <v>0.98</v>
      </c>
      <c r="AS10" s="7"/>
      <c r="AT10" s="4"/>
      <c r="AU10" s="4"/>
      <c r="AV10" s="4"/>
      <c r="AW10" s="4"/>
      <c r="AX10" s="4"/>
      <c r="AY10" s="4"/>
      <c r="AZ10" s="4"/>
      <c r="BA10" s="4"/>
      <c r="BB10" s="4"/>
      <c r="BC10" s="7"/>
      <c r="BD10" s="10"/>
      <c r="BE10" s="10"/>
      <c r="BF10" s="10"/>
      <c r="BG10" s="10"/>
      <c r="BH10" s="10"/>
      <c r="BI10" s="10"/>
      <c r="BJ10" s="10"/>
      <c r="BK10" s="10"/>
      <c r="BM10" s="4"/>
      <c r="BN10" s="4"/>
      <c r="BO10" s="4"/>
      <c r="BP10" s="4"/>
      <c r="BQ10" s="4"/>
      <c r="BR10" s="4"/>
      <c r="BS10" s="4"/>
      <c r="BT10" s="4"/>
    </row>
    <row r="11" spans="1:72" ht="15">
      <c r="A11" s="7">
        <v>17</v>
      </c>
      <c r="B11" s="7" t="s">
        <v>8</v>
      </c>
      <c r="C11" s="10">
        <v>38806</v>
      </c>
      <c r="D11" s="10">
        <v>37830</v>
      </c>
      <c r="E11" s="10">
        <v>37257</v>
      </c>
      <c r="F11" s="10">
        <v>37242</v>
      </c>
      <c r="G11" s="10">
        <v>37686</v>
      </c>
      <c r="H11" s="10">
        <v>38311</v>
      </c>
      <c r="I11" s="10">
        <v>38913</v>
      </c>
      <c r="J11" s="10">
        <v>39423</v>
      </c>
      <c r="K11" s="10"/>
      <c r="L11" s="10"/>
      <c r="M11" s="10" t="s">
        <v>8</v>
      </c>
      <c r="N11" s="10">
        <v>-976</v>
      </c>
      <c r="O11" s="10">
        <v>-573</v>
      </c>
      <c r="P11" s="10">
        <v>-15</v>
      </c>
      <c r="Q11" s="10">
        <v>444</v>
      </c>
      <c r="R11" s="10">
        <v>625</v>
      </c>
      <c r="S11" s="10">
        <v>602</v>
      </c>
      <c r="T11" s="10">
        <v>510</v>
      </c>
      <c r="U11" s="10">
        <v>617</v>
      </c>
      <c r="X11" s="7" t="s">
        <v>8</v>
      </c>
      <c r="Y11" s="4">
        <v>-0.02515074988403855</v>
      </c>
      <c r="Z11" s="4">
        <v>-0.01514670896114195</v>
      </c>
      <c r="AA11" s="4">
        <v>-0.0004026089057089943</v>
      </c>
      <c r="AB11" s="4">
        <v>0.011922023521830192</v>
      </c>
      <c r="AC11" s="4">
        <v>0.016584408002971927</v>
      </c>
      <c r="AD11" s="4">
        <v>0.01571350264936963</v>
      </c>
      <c r="AE11" s="4">
        <v>0.01310615989515072</v>
      </c>
      <c r="AF11" s="4">
        <v>0.01589960315415142</v>
      </c>
      <c r="AG11" s="7"/>
      <c r="AH11" s="7"/>
      <c r="AI11" s="7" t="s">
        <v>8</v>
      </c>
      <c r="AJ11" s="4">
        <v>0.967</v>
      </c>
      <c r="AK11" s="4">
        <v>0.97</v>
      </c>
      <c r="AL11" s="4">
        <v>0.971</v>
      </c>
      <c r="AM11" s="4">
        <v>0.968</v>
      </c>
      <c r="AN11" s="4">
        <v>0.965</v>
      </c>
      <c r="AO11" s="4">
        <v>0.963</v>
      </c>
      <c r="AP11" s="4">
        <v>0.961</v>
      </c>
      <c r="AQ11" s="4">
        <v>0.959</v>
      </c>
      <c r="AS11" s="7"/>
      <c r="AT11" s="4"/>
      <c r="AU11" s="4"/>
      <c r="AV11" s="4"/>
      <c r="AW11" s="4"/>
      <c r="AX11" s="4"/>
      <c r="AY11" s="4"/>
      <c r="AZ11" s="4"/>
      <c r="BA11" s="4"/>
      <c r="BB11" s="4"/>
      <c r="BC11" s="7"/>
      <c r="BD11" s="10"/>
      <c r="BE11" s="10"/>
      <c r="BF11" s="10"/>
      <c r="BG11" s="10"/>
      <c r="BH11" s="10"/>
      <c r="BI11" s="10"/>
      <c r="BJ11" s="10"/>
      <c r="BK11" s="10"/>
      <c r="BM11" s="4"/>
      <c r="BN11" s="4"/>
      <c r="BO11" s="4"/>
      <c r="BP11" s="4"/>
      <c r="BQ11" s="4"/>
      <c r="BR11" s="4"/>
      <c r="BS11" s="4"/>
      <c r="BT11" s="4"/>
    </row>
    <row r="12" spans="1:72" ht="15">
      <c r="A12" s="7">
        <v>19</v>
      </c>
      <c r="B12" s="7" t="s">
        <v>9</v>
      </c>
      <c r="C12" s="10">
        <v>91897</v>
      </c>
      <c r="D12" s="10">
        <v>95023</v>
      </c>
      <c r="E12" s="10">
        <v>97357</v>
      </c>
      <c r="F12" s="10">
        <v>99096</v>
      </c>
      <c r="G12" s="10">
        <v>100040</v>
      </c>
      <c r="H12" s="10">
        <v>100364</v>
      </c>
      <c r="I12" s="10">
        <v>100184</v>
      </c>
      <c r="J12" s="10">
        <v>99683</v>
      </c>
      <c r="K12" s="10"/>
      <c r="L12" s="10"/>
      <c r="M12" s="10" t="s">
        <v>9</v>
      </c>
      <c r="N12" s="10">
        <v>3126</v>
      </c>
      <c r="O12" s="10">
        <v>2334</v>
      </c>
      <c r="P12" s="10">
        <v>1739</v>
      </c>
      <c r="Q12" s="10">
        <v>944</v>
      </c>
      <c r="R12" s="10">
        <v>324</v>
      </c>
      <c r="S12" s="10">
        <v>-180</v>
      </c>
      <c r="T12" s="10">
        <v>-501</v>
      </c>
      <c r="U12" s="10">
        <v>7786</v>
      </c>
      <c r="X12" s="7" t="s">
        <v>9</v>
      </c>
      <c r="Y12" s="4">
        <v>0.0340163443855621</v>
      </c>
      <c r="Z12" s="4">
        <v>0.024562474348315672</v>
      </c>
      <c r="AA12" s="4">
        <v>0.017862095175488153</v>
      </c>
      <c r="AB12" s="4">
        <v>0.009526116089448616</v>
      </c>
      <c r="AC12" s="4">
        <v>0.003238704518192723</v>
      </c>
      <c r="AD12" s="4">
        <v>-0.0017934717627834682</v>
      </c>
      <c r="AE12" s="4">
        <v>-0.005000798530703505</v>
      </c>
      <c r="AF12" s="4">
        <v>0.08472529027062907</v>
      </c>
      <c r="AG12" s="7"/>
      <c r="AH12" s="7"/>
      <c r="AI12" s="7" t="s">
        <v>9</v>
      </c>
      <c r="AJ12" s="4">
        <v>0.905</v>
      </c>
      <c r="AK12" s="4">
        <v>0.897</v>
      </c>
      <c r="AL12" s="4">
        <v>0.893</v>
      </c>
      <c r="AM12" s="4">
        <v>0.89</v>
      </c>
      <c r="AN12" s="4">
        <v>0.887</v>
      </c>
      <c r="AO12" s="4">
        <v>0.884</v>
      </c>
      <c r="AP12" s="4">
        <v>0.881</v>
      </c>
      <c r="AQ12" s="4">
        <v>0.877</v>
      </c>
      <c r="AS12" s="7"/>
      <c r="AT12" s="4"/>
      <c r="AU12" s="4"/>
      <c r="AV12" s="4"/>
      <c r="AW12" s="4"/>
      <c r="AX12" s="4"/>
      <c r="AY12" s="4"/>
      <c r="AZ12" s="4"/>
      <c r="BA12" s="4"/>
      <c r="BB12" s="4"/>
      <c r="BC12" s="7"/>
      <c r="BD12" s="10"/>
      <c r="BE12" s="10"/>
      <c r="BF12" s="10"/>
      <c r="BG12" s="10"/>
      <c r="BH12" s="10"/>
      <c r="BI12" s="10"/>
      <c r="BJ12" s="10"/>
      <c r="BK12" s="10"/>
      <c r="BM12" s="4"/>
      <c r="BN12" s="4"/>
      <c r="BO12" s="4"/>
      <c r="BP12" s="4"/>
      <c r="BQ12" s="4"/>
      <c r="BR12" s="4"/>
      <c r="BS12" s="4"/>
      <c r="BT12" s="4"/>
    </row>
    <row r="13" spans="1:72" ht="15">
      <c r="A13" s="7">
        <v>21</v>
      </c>
      <c r="B13" s="7" t="s">
        <v>10</v>
      </c>
      <c r="C13" s="10">
        <v>26666</v>
      </c>
      <c r="D13" s="10">
        <v>26950</v>
      </c>
      <c r="E13" s="10">
        <v>27260</v>
      </c>
      <c r="F13" s="10">
        <v>27677</v>
      </c>
      <c r="G13" s="10">
        <v>28122</v>
      </c>
      <c r="H13" s="10">
        <v>28421</v>
      </c>
      <c r="I13" s="10">
        <v>28561</v>
      </c>
      <c r="J13" s="10">
        <v>28598</v>
      </c>
      <c r="K13" s="10"/>
      <c r="L13" s="10"/>
      <c r="M13" s="10" t="s">
        <v>10</v>
      </c>
      <c r="N13" s="10">
        <v>284</v>
      </c>
      <c r="O13" s="10">
        <v>310</v>
      </c>
      <c r="P13" s="10">
        <v>417</v>
      </c>
      <c r="Q13" s="10">
        <v>445</v>
      </c>
      <c r="R13" s="10">
        <v>299</v>
      </c>
      <c r="S13" s="10">
        <v>140</v>
      </c>
      <c r="T13" s="10">
        <v>37</v>
      </c>
      <c r="U13" s="10">
        <v>1932</v>
      </c>
      <c r="X13" s="7" t="s">
        <v>10</v>
      </c>
      <c r="Y13" s="4">
        <v>0.010650266256656417</v>
      </c>
      <c r="Z13" s="4">
        <v>0.01150278293135436</v>
      </c>
      <c r="AA13" s="4">
        <v>0.015297138664710198</v>
      </c>
      <c r="AB13" s="4">
        <v>0.016078332189182355</v>
      </c>
      <c r="AC13" s="4">
        <v>0.010632245217267619</v>
      </c>
      <c r="AD13" s="4">
        <v>0.004925935048027867</v>
      </c>
      <c r="AE13" s="4">
        <v>0.0012954728475893702</v>
      </c>
      <c r="AF13" s="4">
        <v>0.07245181129528239</v>
      </c>
      <c r="AG13" s="7"/>
      <c r="AH13" s="7"/>
      <c r="AI13" s="7" t="s">
        <v>10</v>
      </c>
      <c r="AJ13" s="4">
        <v>0.982</v>
      </c>
      <c r="AK13" s="4">
        <v>0.979</v>
      </c>
      <c r="AL13" s="4">
        <v>0.975</v>
      </c>
      <c r="AM13" s="4">
        <v>0.972</v>
      </c>
      <c r="AN13" s="4">
        <v>0.972</v>
      </c>
      <c r="AO13" s="4">
        <v>0.973</v>
      </c>
      <c r="AP13" s="4">
        <v>0.973</v>
      </c>
      <c r="AQ13" s="4">
        <v>0.971</v>
      </c>
      <c r="AS13" s="7"/>
      <c r="AT13" s="4"/>
      <c r="AU13" s="4"/>
      <c r="AV13" s="4"/>
      <c r="AW13" s="4"/>
      <c r="AX13" s="4"/>
      <c r="AY13" s="4"/>
      <c r="AZ13" s="4"/>
      <c r="BA13" s="4"/>
      <c r="BB13" s="4"/>
      <c r="BC13" s="7"/>
      <c r="BD13" s="10"/>
      <c r="BE13" s="10"/>
      <c r="BF13" s="10"/>
      <c r="BG13" s="10"/>
      <c r="BH13" s="10"/>
      <c r="BI13" s="10"/>
      <c r="BJ13" s="10"/>
      <c r="BK13" s="10"/>
      <c r="BM13" s="4"/>
      <c r="BN13" s="4"/>
      <c r="BO13" s="4"/>
      <c r="BP13" s="4"/>
      <c r="BQ13" s="4"/>
      <c r="BR13" s="4"/>
      <c r="BS13" s="4"/>
      <c r="BT13" s="4"/>
    </row>
    <row r="14" spans="1:72" ht="15">
      <c r="A14" s="7">
        <v>23</v>
      </c>
      <c r="B14" s="7" t="s">
        <v>11</v>
      </c>
      <c r="C14" s="10">
        <v>33595</v>
      </c>
      <c r="D14" s="10">
        <v>33310</v>
      </c>
      <c r="E14" s="10">
        <v>33279</v>
      </c>
      <c r="F14" s="10">
        <v>33647</v>
      </c>
      <c r="G14" s="10">
        <v>34346</v>
      </c>
      <c r="H14" s="10">
        <v>35205</v>
      </c>
      <c r="I14" s="10">
        <v>36065</v>
      </c>
      <c r="J14" s="10">
        <v>36904</v>
      </c>
      <c r="K14" s="10"/>
      <c r="L14" s="10"/>
      <c r="M14" s="10" t="s">
        <v>11</v>
      </c>
      <c r="N14" s="10">
        <v>-285</v>
      </c>
      <c r="O14" s="10">
        <v>-31</v>
      </c>
      <c r="P14" s="10">
        <v>368</v>
      </c>
      <c r="Q14" s="10">
        <v>699</v>
      </c>
      <c r="R14" s="10">
        <v>859</v>
      </c>
      <c r="S14" s="10">
        <v>860</v>
      </c>
      <c r="T14" s="10">
        <v>839</v>
      </c>
      <c r="U14" s="10">
        <v>3309</v>
      </c>
      <c r="X14" s="7" t="s">
        <v>11</v>
      </c>
      <c r="Y14" s="4">
        <v>-0.008483405268641166</v>
      </c>
      <c r="Z14" s="4">
        <v>-0.0009306514560192135</v>
      </c>
      <c r="AA14" s="4">
        <v>0.011058024580065507</v>
      </c>
      <c r="AB14" s="4">
        <v>0.020774511843552175</v>
      </c>
      <c r="AC14" s="4">
        <v>0.02501019041518663</v>
      </c>
      <c r="AD14" s="4">
        <v>0.024428348245987785</v>
      </c>
      <c r="AE14" s="4">
        <v>0.023263551920144183</v>
      </c>
      <c r="AF14" s="4">
        <v>0.09849680011906534</v>
      </c>
      <c r="AG14" s="7"/>
      <c r="AH14" s="7"/>
      <c r="AI14" s="7" t="s">
        <v>11</v>
      </c>
      <c r="AJ14" s="4">
        <v>0.985</v>
      </c>
      <c r="AK14" s="4">
        <v>0.987</v>
      </c>
      <c r="AL14" s="4">
        <v>0.988</v>
      </c>
      <c r="AM14" s="4">
        <v>0.984</v>
      </c>
      <c r="AN14" s="4">
        <v>0.982</v>
      </c>
      <c r="AO14" s="4">
        <v>0.981</v>
      </c>
      <c r="AP14" s="4">
        <v>0.978</v>
      </c>
      <c r="AQ14" s="4">
        <v>0.977</v>
      </c>
      <c r="AS14" s="7"/>
      <c r="AT14" s="4"/>
      <c r="AU14" s="4"/>
      <c r="AV14" s="4"/>
      <c r="AW14" s="4"/>
      <c r="AX14" s="4"/>
      <c r="AY14" s="4"/>
      <c r="AZ14" s="4"/>
      <c r="BA14" s="4"/>
      <c r="BB14" s="4"/>
      <c r="BC14" s="7"/>
      <c r="BD14" s="10"/>
      <c r="BE14" s="10"/>
      <c r="BF14" s="10"/>
      <c r="BG14" s="10"/>
      <c r="BH14" s="10"/>
      <c r="BI14" s="10"/>
      <c r="BJ14" s="10"/>
      <c r="BK14" s="10"/>
      <c r="BM14" s="4"/>
      <c r="BN14" s="4"/>
      <c r="BO14" s="4"/>
      <c r="BP14" s="4"/>
      <c r="BQ14" s="4"/>
      <c r="BR14" s="4"/>
      <c r="BS14" s="4"/>
      <c r="BT14" s="4"/>
    </row>
    <row r="15" spans="1:72" ht="15">
      <c r="A15" s="7">
        <v>25</v>
      </c>
      <c r="B15" s="7" t="s">
        <v>12</v>
      </c>
      <c r="C15" s="10">
        <v>11092</v>
      </c>
      <c r="D15" s="10">
        <v>11520</v>
      </c>
      <c r="E15" s="10">
        <v>11825</v>
      </c>
      <c r="F15" s="10">
        <v>12028</v>
      </c>
      <c r="G15" s="10">
        <v>12174</v>
      </c>
      <c r="H15" s="10">
        <v>12225</v>
      </c>
      <c r="I15" s="10">
        <v>12185</v>
      </c>
      <c r="J15" s="10">
        <v>12081</v>
      </c>
      <c r="K15" s="10"/>
      <c r="L15" s="10"/>
      <c r="M15" s="10" t="s">
        <v>12</v>
      </c>
      <c r="N15" s="10">
        <v>428</v>
      </c>
      <c r="O15" s="10">
        <v>305</v>
      </c>
      <c r="P15" s="10">
        <v>203</v>
      </c>
      <c r="Q15" s="10">
        <v>146</v>
      </c>
      <c r="R15" s="10">
        <v>51</v>
      </c>
      <c r="S15" s="10">
        <v>-40</v>
      </c>
      <c r="T15" s="10">
        <v>-104</v>
      </c>
      <c r="U15" s="10">
        <v>989</v>
      </c>
      <c r="X15" s="7" t="s">
        <v>12</v>
      </c>
      <c r="Y15" s="4">
        <v>0.03858636855391273</v>
      </c>
      <c r="Z15" s="4">
        <v>0.026475694444444444</v>
      </c>
      <c r="AA15" s="4">
        <v>0.017167019027484142</v>
      </c>
      <c r="AB15" s="4">
        <v>0.012138343864316595</v>
      </c>
      <c r="AC15" s="4">
        <v>0.004189255791030064</v>
      </c>
      <c r="AD15" s="4">
        <v>-0.0032719836400817996</v>
      </c>
      <c r="AE15" s="4">
        <v>-0.00853508411981945</v>
      </c>
      <c r="AF15" s="4">
        <v>0.08916336098088713</v>
      </c>
      <c r="AG15" s="7"/>
      <c r="AH15" s="7"/>
      <c r="AI15" s="7" t="s">
        <v>12</v>
      </c>
      <c r="AJ15" s="4">
        <v>0.989</v>
      </c>
      <c r="AK15" s="4">
        <v>0.982</v>
      </c>
      <c r="AL15" s="4">
        <v>0.976</v>
      </c>
      <c r="AM15" s="4">
        <v>0.973</v>
      </c>
      <c r="AN15" s="4">
        <v>0.976</v>
      </c>
      <c r="AO15" s="4">
        <v>0.978</v>
      </c>
      <c r="AP15" s="4">
        <v>0.978</v>
      </c>
      <c r="AQ15" s="4">
        <v>0.978</v>
      </c>
      <c r="AS15" s="7"/>
      <c r="AT15" s="4"/>
      <c r="AU15" s="4"/>
      <c r="AV15" s="4"/>
      <c r="AW15" s="4"/>
      <c r="AX15" s="4"/>
      <c r="AY15" s="4"/>
      <c r="AZ15" s="4"/>
      <c r="BA15" s="4"/>
      <c r="BB15" s="4"/>
      <c r="BC15" s="7"/>
      <c r="BD15" s="10"/>
      <c r="BE15" s="10"/>
      <c r="BF15" s="10"/>
      <c r="BG15" s="10"/>
      <c r="BH15" s="10"/>
      <c r="BI15" s="10"/>
      <c r="BJ15" s="10"/>
      <c r="BK15" s="10"/>
      <c r="BM15" s="4"/>
      <c r="BN15" s="4"/>
      <c r="BO15" s="4"/>
      <c r="BP15" s="4"/>
      <c r="BQ15" s="4"/>
      <c r="BR15" s="4"/>
      <c r="BS15" s="4"/>
      <c r="BT15" s="4"/>
    </row>
    <row r="16" spans="1:72" ht="15">
      <c r="A16" s="7">
        <v>27</v>
      </c>
      <c r="B16" s="7" t="s">
        <v>13</v>
      </c>
      <c r="C16" s="10">
        <v>29969</v>
      </c>
      <c r="D16" s="10">
        <v>29973</v>
      </c>
      <c r="E16" s="10">
        <v>30103</v>
      </c>
      <c r="F16" s="10">
        <v>30597</v>
      </c>
      <c r="G16" s="10">
        <v>31530</v>
      </c>
      <c r="H16" s="10">
        <v>32733</v>
      </c>
      <c r="I16" s="10">
        <v>34027</v>
      </c>
      <c r="J16" s="10">
        <v>35338</v>
      </c>
      <c r="K16" s="10"/>
      <c r="L16" s="10"/>
      <c r="M16" s="10" t="s">
        <v>13</v>
      </c>
      <c r="N16" s="10">
        <v>4</v>
      </c>
      <c r="O16" s="10">
        <v>130</v>
      </c>
      <c r="P16" s="10">
        <v>494</v>
      </c>
      <c r="Q16" s="10">
        <v>933</v>
      </c>
      <c r="R16" s="10">
        <v>1203</v>
      </c>
      <c r="S16" s="10">
        <v>1294</v>
      </c>
      <c r="T16" s="10">
        <v>1311</v>
      </c>
      <c r="U16" s="10">
        <v>5369</v>
      </c>
      <c r="X16" s="7" t="s">
        <v>13</v>
      </c>
      <c r="Y16" s="4">
        <v>0.0001334712536287497</v>
      </c>
      <c r="Z16" s="4">
        <v>0.004337236846495179</v>
      </c>
      <c r="AA16" s="4">
        <v>0.016410324552370195</v>
      </c>
      <c r="AB16" s="4">
        <v>0.030493185606432004</v>
      </c>
      <c r="AC16" s="4">
        <v>0.03815413891531874</v>
      </c>
      <c r="AD16" s="4">
        <v>0.03953197079399994</v>
      </c>
      <c r="AE16" s="4">
        <v>0.03852822758397743</v>
      </c>
      <c r="AF16" s="4">
        <v>0.1791517901831893</v>
      </c>
      <c r="AG16" s="7"/>
      <c r="AH16" s="7"/>
      <c r="AI16" s="7" t="s">
        <v>13</v>
      </c>
      <c r="AJ16" s="4">
        <v>0.984</v>
      </c>
      <c r="AK16" s="4">
        <v>0.983</v>
      </c>
      <c r="AL16" s="4">
        <v>0.981</v>
      </c>
      <c r="AM16" s="4">
        <v>0.978</v>
      </c>
      <c r="AN16" s="4">
        <v>0.98</v>
      </c>
      <c r="AO16" s="4">
        <v>0.983</v>
      </c>
      <c r="AP16" s="4">
        <v>0.987</v>
      </c>
      <c r="AQ16" s="4">
        <v>0.992</v>
      </c>
      <c r="AS16" s="7"/>
      <c r="AT16" s="4"/>
      <c r="AU16" s="4"/>
      <c r="AV16" s="4"/>
      <c r="AW16" s="4"/>
      <c r="AX16" s="4"/>
      <c r="AY16" s="4"/>
      <c r="AZ16" s="4"/>
      <c r="BA16" s="4"/>
      <c r="BB16" s="4"/>
      <c r="BC16" s="7"/>
      <c r="BD16" s="10"/>
      <c r="BE16" s="10"/>
      <c r="BF16" s="10"/>
      <c r="BG16" s="10"/>
      <c r="BH16" s="10"/>
      <c r="BI16" s="10"/>
      <c r="BJ16" s="10"/>
      <c r="BK16" s="10"/>
      <c r="BM16" s="4"/>
      <c r="BN16" s="4"/>
      <c r="BO16" s="4"/>
      <c r="BP16" s="4"/>
      <c r="BQ16" s="4"/>
      <c r="BR16" s="4"/>
      <c r="BS16" s="4"/>
      <c r="BT16" s="4"/>
    </row>
    <row r="17" spans="1:72" ht="15">
      <c r="A17" s="7">
        <v>29</v>
      </c>
      <c r="B17" s="7" t="s">
        <v>14</v>
      </c>
      <c r="C17" s="10">
        <v>48052</v>
      </c>
      <c r="D17" s="10">
        <v>49954</v>
      </c>
      <c r="E17" s="10">
        <v>51527</v>
      </c>
      <c r="F17" s="10">
        <v>52797</v>
      </c>
      <c r="G17" s="10">
        <v>53787</v>
      </c>
      <c r="H17" s="10">
        <v>54472</v>
      </c>
      <c r="I17" s="10">
        <v>54748</v>
      </c>
      <c r="J17" s="10">
        <v>54716</v>
      </c>
      <c r="K17" s="10"/>
      <c r="L17" s="10"/>
      <c r="M17" s="10" t="s">
        <v>14</v>
      </c>
      <c r="N17" s="10">
        <v>1902</v>
      </c>
      <c r="O17" s="10">
        <v>1573</v>
      </c>
      <c r="P17" s="10">
        <v>1270</v>
      </c>
      <c r="Q17" s="10">
        <v>990</v>
      </c>
      <c r="R17" s="10">
        <v>685</v>
      </c>
      <c r="S17" s="10">
        <v>276</v>
      </c>
      <c r="T17" s="10">
        <v>-32</v>
      </c>
      <c r="U17" s="10">
        <v>6664</v>
      </c>
      <c r="X17" s="7" t="s">
        <v>14</v>
      </c>
      <c r="Y17" s="4">
        <v>0.03958211937068176</v>
      </c>
      <c r="Z17" s="4">
        <v>0.031488969852264084</v>
      </c>
      <c r="AA17" s="4">
        <v>0.024647272303840704</v>
      </c>
      <c r="AB17" s="4">
        <v>0.018751065401443265</v>
      </c>
      <c r="AC17" s="4">
        <v>0.012735419339245543</v>
      </c>
      <c r="AD17" s="4">
        <v>0.005066823322073726</v>
      </c>
      <c r="AE17" s="4">
        <v>-0.0005844962373054724</v>
      </c>
      <c r="AF17" s="4">
        <v>0.1386830933155748</v>
      </c>
      <c r="AG17" s="7"/>
      <c r="AH17" s="7"/>
      <c r="AI17" s="7" t="s">
        <v>14</v>
      </c>
      <c r="AJ17" s="4">
        <v>0.979</v>
      </c>
      <c r="AK17" s="4">
        <v>0.979</v>
      </c>
      <c r="AL17" s="4">
        <v>0.978</v>
      </c>
      <c r="AM17" s="4">
        <v>0.977</v>
      </c>
      <c r="AN17" s="4">
        <v>0.976</v>
      </c>
      <c r="AO17" s="4">
        <v>0.975</v>
      </c>
      <c r="AP17" s="4">
        <v>0.974</v>
      </c>
      <c r="AQ17" s="4">
        <v>0.973</v>
      </c>
      <c r="AS17" s="7"/>
      <c r="AT17" s="4"/>
      <c r="AU17" s="4"/>
      <c r="AV17" s="4"/>
      <c r="AW17" s="4"/>
      <c r="AX17" s="4"/>
      <c r="AY17" s="4"/>
      <c r="AZ17" s="4"/>
      <c r="BA17" s="4"/>
      <c r="BB17" s="4"/>
      <c r="BC17" s="7"/>
      <c r="BD17" s="10"/>
      <c r="BE17" s="10"/>
      <c r="BF17" s="10"/>
      <c r="BG17" s="10"/>
      <c r="BH17" s="10"/>
      <c r="BI17" s="10"/>
      <c r="BJ17" s="10"/>
      <c r="BK17" s="10"/>
      <c r="BM17" s="4"/>
      <c r="BN17" s="4"/>
      <c r="BO17" s="4"/>
      <c r="BP17" s="4"/>
      <c r="BQ17" s="4"/>
      <c r="BR17" s="4"/>
      <c r="BS17" s="4"/>
      <c r="BT17" s="4"/>
    </row>
    <row r="18" spans="1:72" ht="15">
      <c r="A18" s="7">
        <v>31</v>
      </c>
      <c r="B18" s="7" t="s">
        <v>15</v>
      </c>
      <c r="C18" s="10">
        <v>24704</v>
      </c>
      <c r="D18" s="10">
        <v>24674</v>
      </c>
      <c r="E18" s="10">
        <v>24705</v>
      </c>
      <c r="F18" s="10">
        <v>24870</v>
      </c>
      <c r="G18" s="10">
        <v>25167</v>
      </c>
      <c r="H18" s="10">
        <v>25520</v>
      </c>
      <c r="I18" s="10">
        <v>25868</v>
      </c>
      <c r="J18" s="10">
        <v>26201</v>
      </c>
      <c r="K18" s="10"/>
      <c r="L18" s="10"/>
      <c r="M18" s="10" t="s">
        <v>15</v>
      </c>
      <c r="N18" s="10">
        <v>-30</v>
      </c>
      <c r="O18" s="10">
        <v>31</v>
      </c>
      <c r="P18" s="10">
        <v>165</v>
      </c>
      <c r="Q18" s="10">
        <v>297</v>
      </c>
      <c r="R18" s="10">
        <v>353</v>
      </c>
      <c r="S18" s="10">
        <v>348</v>
      </c>
      <c r="T18" s="10">
        <v>333</v>
      </c>
      <c r="U18" s="10">
        <v>1497</v>
      </c>
      <c r="X18" s="7" t="s">
        <v>15</v>
      </c>
      <c r="Y18" s="4">
        <v>-0.0012143782383419689</v>
      </c>
      <c r="Z18" s="4">
        <v>0.0012563832374159034</v>
      </c>
      <c r="AA18" s="4">
        <v>0.006678809957498482</v>
      </c>
      <c r="AB18" s="4">
        <v>0.011942098914354644</v>
      </c>
      <c r="AC18" s="4">
        <v>0.014026304287360432</v>
      </c>
      <c r="AD18" s="4">
        <v>0.013636363636363636</v>
      </c>
      <c r="AE18" s="4">
        <v>0.012873047781042214</v>
      </c>
      <c r="AF18" s="4">
        <v>0.06059747409326425</v>
      </c>
      <c r="AG18" s="7"/>
      <c r="AH18" s="7"/>
      <c r="AI18" s="7" t="s">
        <v>15</v>
      </c>
      <c r="AJ18" s="4">
        <v>0.981</v>
      </c>
      <c r="AK18" s="4">
        <v>0.977</v>
      </c>
      <c r="AL18" s="4">
        <v>0.973</v>
      </c>
      <c r="AM18" s="4">
        <v>0.966</v>
      </c>
      <c r="AN18" s="4">
        <v>0.961</v>
      </c>
      <c r="AO18" s="4">
        <v>0.958</v>
      </c>
      <c r="AP18" s="4">
        <v>0.956</v>
      </c>
      <c r="AQ18" s="4">
        <v>0.954</v>
      </c>
      <c r="AS18" s="7"/>
      <c r="AT18" s="4"/>
      <c r="AU18" s="4"/>
      <c r="AV18" s="4"/>
      <c r="AW18" s="4"/>
      <c r="AX18" s="4"/>
      <c r="AY18" s="4"/>
      <c r="AZ18" s="4"/>
      <c r="BA18" s="4"/>
      <c r="BB18" s="4"/>
      <c r="BC18" s="7"/>
      <c r="BD18" s="10"/>
      <c r="BE18" s="10"/>
      <c r="BF18" s="10"/>
      <c r="BG18" s="10"/>
      <c r="BH18" s="10"/>
      <c r="BI18" s="10"/>
      <c r="BJ18" s="10"/>
      <c r="BK18" s="10"/>
      <c r="BM18" s="4"/>
      <c r="BN18" s="4"/>
      <c r="BO18" s="4"/>
      <c r="BP18" s="4"/>
      <c r="BQ18" s="4"/>
      <c r="BR18" s="4"/>
      <c r="BS18" s="4"/>
      <c r="BT18" s="4"/>
    </row>
    <row r="19" spans="1:72" ht="15">
      <c r="A19" s="7">
        <v>33</v>
      </c>
      <c r="B19" s="7" t="s">
        <v>16</v>
      </c>
      <c r="C19" s="10">
        <v>40881</v>
      </c>
      <c r="D19" s="10">
        <v>41580</v>
      </c>
      <c r="E19" s="10">
        <v>42152</v>
      </c>
      <c r="F19" s="10">
        <v>42771</v>
      </c>
      <c r="G19" s="10">
        <v>43465</v>
      </c>
      <c r="H19" s="10">
        <v>44086</v>
      </c>
      <c r="I19" s="10">
        <v>44540</v>
      </c>
      <c r="J19" s="10">
        <v>44822</v>
      </c>
      <c r="K19" s="10"/>
      <c r="L19" s="10"/>
      <c r="M19" s="10" t="s">
        <v>16</v>
      </c>
      <c r="N19" s="10">
        <v>699</v>
      </c>
      <c r="O19" s="10">
        <v>572</v>
      </c>
      <c r="P19" s="10">
        <v>619</v>
      </c>
      <c r="Q19" s="10">
        <v>694</v>
      </c>
      <c r="R19" s="10">
        <v>621</v>
      </c>
      <c r="S19" s="10">
        <v>454</v>
      </c>
      <c r="T19" s="10">
        <v>282</v>
      </c>
      <c r="U19" s="10">
        <v>3941</v>
      </c>
      <c r="X19" s="7" t="s">
        <v>16</v>
      </c>
      <c r="Y19" s="4">
        <v>0.017098407573200265</v>
      </c>
      <c r="Z19" s="4">
        <v>0.013756613756613757</v>
      </c>
      <c r="AA19" s="4">
        <v>0.014684949705826532</v>
      </c>
      <c r="AB19" s="4">
        <v>0.01622594748778378</v>
      </c>
      <c r="AC19" s="4">
        <v>0.014287357644081445</v>
      </c>
      <c r="AD19" s="4">
        <v>0.010298053803928685</v>
      </c>
      <c r="AE19" s="4">
        <v>0.0063313875168387965</v>
      </c>
      <c r="AF19" s="4">
        <v>0.0964017514248673</v>
      </c>
      <c r="AG19" s="7"/>
      <c r="AH19" s="7"/>
      <c r="AI19" s="7" t="s">
        <v>16</v>
      </c>
      <c r="AJ19" s="4">
        <v>0.981</v>
      </c>
      <c r="AK19" s="4">
        <v>0.982</v>
      </c>
      <c r="AL19" s="4">
        <v>0.981</v>
      </c>
      <c r="AM19" s="4">
        <v>0.976</v>
      </c>
      <c r="AN19" s="4">
        <v>0.971</v>
      </c>
      <c r="AO19" s="4">
        <v>0.966</v>
      </c>
      <c r="AP19" s="4">
        <v>0.961</v>
      </c>
      <c r="AQ19" s="4">
        <v>0.956</v>
      </c>
      <c r="AS19" s="7"/>
      <c r="AT19" s="4"/>
      <c r="AU19" s="4"/>
      <c r="AV19" s="4"/>
      <c r="AW19" s="4"/>
      <c r="AX19" s="4"/>
      <c r="AY19" s="4"/>
      <c r="AZ19" s="4"/>
      <c r="BA19" s="4"/>
      <c r="BB19" s="4"/>
      <c r="BC19" s="7"/>
      <c r="BD19" s="10"/>
      <c r="BE19" s="10"/>
      <c r="BF19" s="10"/>
      <c r="BG19" s="10"/>
      <c r="BH19" s="10"/>
      <c r="BI19" s="10"/>
      <c r="BJ19" s="10"/>
      <c r="BK19" s="10"/>
      <c r="BM19" s="4"/>
      <c r="BN19" s="4"/>
      <c r="BO19" s="4"/>
      <c r="BP19" s="4"/>
      <c r="BQ19" s="4"/>
      <c r="BR19" s="4"/>
      <c r="BS19" s="4"/>
      <c r="BT19" s="4"/>
    </row>
    <row r="20" spans="1:72" ht="15">
      <c r="A20" s="7">
        <v>35</v>
      </c>
      <c r="B20" s="7" t="s">
        <v>17</v>
      </c>
      <c r="C20" s="10">
        <v>105785</v>
      </c>
      <c r="D20" s="10">
        <v>104931</v>
      </c>
      <c r="E20" s="10">
        <v>104592</v>
      </c>
      <c r="F20" s="10">
        <v>104600</v>
      </c>
      <c r="G20" s="10">
        <v>105079</v>
      </c>
      <c r="H20" s="10">
        <v>105499</v>
      </c>
      <c r="I20" s="10">
        <v>105524</v>
      </c>
      <c r="J20" s="10">
        <v>105815</v>
      </c>
      <c r="K20" s="10"/>
      <c r="L20" s="10"/>
      <c r="M20" s="10" t="s">
        <v>17</v>
      </c>
      <c r="N20" s="10">
        <v>-854</v>
      </c>
      <c r="O20" s="10">
        <v>-339</v>
      </c>
      <c r="P20" s="10">
        <v>8</v>
      </c>
      <c r="Q20" s="10">
        <v>479</v>
      </c>
      <c r="R20" s="10">
        <v>420</v>
      </c>
      <c r="S20" s="10">
        <v>25</v>
      </c>
      <c r="T20" s="10">
        <v>291</v>
      </c>
      <c r="U20" s="10">
        <v>30</v>
      </c>
      <c r="X20" s="7" t="s">
        <v>17</v>
      </c>
      <c r="Y20" s="4">
        <v>-0.00807297821052134</v>
      </c>
      <c r="Z20" s="4">
        <v>-0.0032306944563570347</v>
      </c>
      <c r="AA20" s="4">
        <v>7.64876854826373E-05</v>
      </c>
      <c r="AB20" s="4">
        <v>0.004579349904397706</v>
      </c>
      <c r="AC20" s="4">
        <v>0.003996992738796524</v>
      </c>
      <c r="AD20" s="4">
        <v>0.0002369690707968796</v>
      </c>
      <c r="AE20" s="4">
        <v>0.0027576665024070354</v>
      </c>
      <c r="AF20" s="4">
        <v>0.00028359408233681523</v>
      </c>
      <c r="AG20" s="7"/>
      <c r="AH20" s="7"/>
      <c r="AI20" s="7" t="s">
        <v>17</v>
      </c>
      <c r="AJ20" s="4">
        <v>0.909</v>
      </c>
      <c r="AK20" s="4">
        <v>0.905</v>
      </c>
      <c r="AL20" s="4">
        <v>0.901</v>
      </c>
      <c r="AM20" s="4">
        <v>0.896</v>
      </c>
      <c r="AN20" s="4">
        <v>0.893</v>
      </c>
      <c r="AO20" s="4">
        <v>0.89</v>
      </c>
      <c r="AP20" s="4">
        <v>0.883</v>
      </c>
      <c r="AQ20" s="4">
        <v>0.878</v>
      </c>
      <c r="AS20" s="7"/>
      <c r="AT20" s="4"/>
      <c r="AU20" s="4"/>
      <c r="AV20" s="4"/>
      <c r="AW20" s="4"/>
      <c r="AX20" s="4"/>
      <c r="AY20" s="4"/>
      <c r="AZ20" s="4"/>
      <c r="BA20" s="4"/>
      <c r="BB20" s="4"/>
      <c r="BC20" s="7"/>
      <c r="BD20" s="10"/>
      <c r="BE20" s="10"/>
      <c r="BF20" s="10"/>
      <c r="BG20" s="10"/>
      <c r="BH20" s="10"/>
      <c r="BI20" s="10"/>
      <c r="BJ20" s="10"/>
      <c r="BK20" s="10"/>
      <c r="BM20" s="4"/>
      <c r="BN20" s="4"/>
      <c r="BO20" s="4"/>
      <c r="BP20" s="4"/>
      <c r="BQ20" s="4"/>
      <c r="BR20" s="4"/>
      <c r="BS20" s="4"/>
      <c r="BT20" s="4"/>
    </row>
    <row r="21" spans="1:72" ht="15">
      <c r="A21" s="7">
        <v>37</v>
      </c>
      <c r="B21" s="7" t="s">
        <v>18</v>
      </c>
      <c r="C21" s="10">
        <v>40399</v>
      </c>
      <c r="D21" s="10">
        <v>40697</v>
      </c>
      <c r="E21" s="10">
        <v>41019</v>
      </c>
      <c r="F21" s="10">
        <v>41561</v>
      </c>
      <c r="G21" s="10">
        <v>42235</v>
      </c>
      <c r="H21" s="10">
        <v>42826</v>
      </c>
      <c r="I21" s="10">
        <v>43280</v>
      </c>
      <c r="J21" s="10">
        <v>43609</v>
      </c>
      <c r="K21" s="10"/>
      <c r="L21" s="10"/>
      <c r="M21" s="10" t="s">
        <v>18</v>
      </c>
      <c r="N21" s="10">
        <v>298</v>
      </c>
      <c r="O21" s="10">
        <v>322</v>
      </c>
      <c r="P21" s="10">
        <v>542</v>
      </c>
      <c r="Q21" s="10">
        <v>674</v>
      </c>
      <c r="R21" s="10">
        <v>591</v>
      </c>
      <c r="S21" s="10">
        <v>454</v>
      </c>
      <c r="T21" s="10">
        <v>329</v>
      </c>
      <c r="U21" s="10">
        <v>3210</v>
      </c>
      <c r="X21" s="7" t="s">
        <v>18</v>
      </c>
      <c r="Y21" s="4">
        <v>0.007376420208421001</v>
      </c>
      <c r="Z21" s="4">
        <v>0.007912131115315624</v>
      </c>
      <c r="AA21" s="4">
        <v>0.013213388917330994</v>
      </c>
      <c r="AB21" s="4">
        <v>0.01621712663314165</v>
      </c>
      <c r="AC21" s="4">
        <v>0.013993133656919617</v>
      </c>
      <c r="AD21" s="4">
        <v>0.010601036753374118</v>
      </c>
      <c r="AE21" s="4">
        <v>0.0076016635859519404</v>
      </c>
      <c r="AF21" s="4">
        <v>0.07945741231218595</v>
      </c>
      <c r="AG21" s="7"/>
      <c r="AH21" s="7"/>
      <c r="AI21" s="7" t="s">
        <v>18</v>
      </c>
      <c r="AJ21" s="4">
        <v>0.989</v>
      </c>
      <c r="AK21" s="4">
        <v>0.982</v>
      </c>
      <c r="AL21" s="4">
        <v>0.977</v>
      </c>
      <c r="AM21" s="4">
        <v>0.973</v>
      </c>
      <c r="AN21" s="4">
        <v>0.97</v>
      </c>
      <c r="AO21" s="4">
        <v>0.968</v>
      </c>
      <c r="AP21" s="4">
        <v>0.966</v>
      </c>
      <c r="AQ21" s="4">
        <v>0.963</v>
      </c>
      <c r="AS21" s="7"/>
      <c r="AT21" s="4"/>
      <c r="AU21" s="4"/>
      <c r="AV21" s="4"/>
      <c r="AW21" s="4"/>
      <c r="AX21" s="4"/>
      <c r="AY21" s="4"/>
      <c r="AZ21" s="4"/>
      <c r="BA21" s="4"/>
      <c r="BB21" s="4"/>
      <c r="BC21" s="7"/>
      <c r="BD21" s="10"/>
      <c r="BE21" s="10"/>
      <c r="BF21" s="10"/>
      <c r="BG21" s="10"/>
      <c r="BH21" s="10"/>
      <c r="BI21" s="10"/>
      <c r="BJ21" s="10"/>
      <c r="BK21" s="10"/>
      <c r="BM21" s="4"/>
      <c r="BN21" s="4"/>
      <c r="BO21" s="4"/>
      <c r="BP21" s="4"/>
      <c r="BQ21" s="4"/>
      <c r="BR21" s="4"/>
      <c r="BS21" s="4"/>
      <c r="BT21" s="4"/>
    </row>
    <row r="22" spans="1:72" ht="15">
      <c r="A22" s="7">
        <v>39</v>
      </c>
      <c r="B22" s="7" t="s">
        <v>19</v>
      </c>
      <c r="C22" s="10">
        <v>178736</v>
      </c>
      <c r="D22" s="10">
        <v>184162</v>
      </c>
      <c r="E22" s="10">
        <v>190062</v>
      </c>
      <c r="F22" s="10">
        <v>197216</v>
      </c>
      <c r="G22" s="10">
        <v>205156</v>
      </c>
      <c r="H22" s="10">
        <v>213330</v>
      </c>
      <c r="I22" s="10">
        <v>221306</v>
      </c>
      <c r="J22" s="10">
        <v>229054</v>
      </c>
      <c r="K22" s="10"/>
      <c r="L22" s="10"/>
      <c r="M22" s="10" t="s">
        <v>19</v>
      </c>
      <c r="N22" s="10">
        <v>5426</v>
      </c>
      <c r="O22" s="10">
        <v>5900</v>
      </c>
      <c r="P22" s="10">
        <v>7154</v>
      </c>
      <c r="Q22" s="10">
        <v>7940</v>
      </c>
      <c r="R22" s="10">
        <v>8174</v>
      </c>
      <c r="S22" s="10">
        <v>7976</v>
      </c>
      <c r="T22" s="10">
        <v>7748</v>
      </c>
      <c r="U22" s="10">
        <v>50318</v>
      </c>
      <c r="X22" s="7" t="s">
        <v>19</v>
      </c>
      <c r="Y22" s="4">
        <v>0.030357622415182167</v>
      </c>
      <c r="Z22" s="4">
        <v>0.032037010892583706</v>
      </c>
      <c r="AA22" s="4">
        <v>0.03764034893876735</v>
      </c>
      <c r="AB22" s="4">
        <v>0.04026042511763751</v>
      </c>
      <c r="AC22" s="4">
        <v>0.03984285129364971</v>
      </c>
      <c r="AD22" s="4">
        <v>0.03738808418881545</v>
      </c>
      <c r="AE22" s="4">
        <v>0.035010347663416264</v>
      </c>
      <c r="AF22" s="4">
        <v>0.28152134992391015</v>
      </c>
      <c r="AG22" s="7"/>
      <c r="AH22" s="7"/>
      <c r="AI22" s="7" t="s">
        <v>19</v>
      </c>
      <c r="AJ22" s="4">
        <v>0.915</v>
      </c>
      <c r="AK22" s="4">
        <v>0.912</v>
      </c>
      <c r="AL22" s="4">
        <v>0.909</v>
      </c>
      <c r="AM22" s="4">
        <v>0.904</v>
      </c>
      <c r="AN22" s="4">
        <v>0.899</v>
      </c>
      <c r="AO22" s="4">
        <v>0.896</v>
      </c>
      <c r="AP22" s="4">
        <v>0.892</v>
      </c>
      <c r="AQ22" s="4">
        <v>0.889</v>
      </c>
      <c r="AS22" s="7"/>
      <c r="AT22" s="4"/>
      <c r="AU22" s="4"/>
      <c r="AV22" s="4"/>
      <c r="AW22" s="4"/>
      <c r="AX22" s="4"/>
      <c r="AY22" s="4"/>
      <c r="AZ22" s="4"/>
      <c r="BA22" s="4"/>
      <c r="BB22" s="4"/>
      <c r="BC22" s="7"/>
      <c r="BD22" s="10"/>
      <c r="BE22" s="10"/>
      <c r="BF22" s="10"/>
      <c r="BG22" s="10"/>
      <c r="BH22" s="10"/>
      <c r="BI22" s="10"/>
      <c r="BJ22" s="10"/>
      <c r="BK22" s="10"/>
      <c r="BM22" s="4"/>
      <c r="BN22" s="4"/>
      <c r="BO22" s="4"/>
      <c r="BP22" s="4"/>
      <c r="BQ22" s="4"/>
      <c r="BR22" s="4"/>
      <c r="BS22" s="4"/>
      <c r="BT22" s="4"/>
    </row>
    <row r="23" spans="1:72" ht="15">
      <c r="A23" s="7">
        <v>41</v>
      </c>
      <c r="B23" s="7" t="s">
        <v>20</v>
      </c>
      <c r="C23" s="10">
        <v>24302</v>
      </c>
      <c r="D23" s="10">
        <v>23487</v>
      </c>
      <c r="E23" s="10">
        <v>22938</v>
      </c>
      <c r="F23" s="10">
        <v>22750</v>
      </c>
      <c r="G23" s="10">
        <v>22749</v>
      </c>
      <c r="H23" s="10">
        <v>22713</v>
      </c>
      <c r="I23" s="10">
        <v>22609</v>
      </c>
      <c r="J23" s="10">
        <v>22428</v>
      </c>
      <c r="K23" s="10"/>
      <c r="L23" s="10"/>
      <c r="M23" s="10" t="s">
        <v>20</v>
      </c>
      <c r="N23" s="10">
        <v>-815</v>
      </c>
      <c r="O23" s="10">
        <v>-549</v>
      </c>
      <c r="P23" s="10">
        <v>-188</v>
      </c>
      <c r="Q23" s="10">
        <v>-1</v>
      </c>
      <c r="R23" s="10">
        <v>-36</v>
      </c>
      <c r="S23" s="10">
        <v>-104</v>
      </c>
      <c r="T23" s="10">
        <v>-181</v>
      </c>
      <c r="U23" s="10">
        <v>-1874</v>
      </c>
      <c r="X23" s="7" t="s">
        <v>20</v>
      </c>
      <c r="Y23" s="4">
        <v>-0.03353633445806929</v>
      </c>
      <c r="Z23" s="4">
        <v>-0.02337463277557798</v>
      </c>
      <c r="AA23" s="4">
        <v>-0.008196006626558549</v>
      </c>
      <c r="AB23" s="4">
        <v>-4.3956043956043955E-05</v>
      </c>
      <c r="AC23" s="4">
        <v>-0.0015824871422919688</v>
      </c>
      <c r="AD23" s="4">
        <v>-0.004578875533835248</v>
      </c>
      <c r="AE23" s="4">
        <v>-0.008005661462249547</v>
      </c>
      <c r="AF23" s="4">
        <v>-0.07711299481524155</v>
      </c>
      <c r="AG23" s="7"/>
      <c r="AH23" s="7"/>
      <c r="AI23" s="7" t="s">
        <v>20</v>
      </c>
      <c r="AJ23" s="4">
        <v>0.977</v>
      </c>
      <c r="AK23" s="4">
        <v>0.972</v>
      </c>
      <c r="AL23" s="4">
        <v>0.97</v>
      </c>
      <c r="AM23" s="4">
        <v>0.97</v>
      </c>
      <c r="AN23" s="4">
        <v>0.969</v>
      </c>
      <c r="AO23" s="4">
        <v>0.968</v>
      </c>
      <c r="AP23" s="4">
        <v>0.967</v>
      </c>
      <c r="AQ23" s="4">
        <v>0.965</v>
      </c>
      <c r="AS23" s="7"/>
      <c r="AT23" s="4"/>
      <c r="AU23" s="4"/>
      <c r="AV23" s="4"/>
      <c r="AW23" s="4"/>
      <c r="AX23" s="4"/>
      <c r="AY23" s="4"/>
      <c r="AZ23" s="4"/>
      <c r="BA23" s="4"/>
      <c r="BB23" s="4"/>
      <c r="BC23" s="7"/>
      <c r="BD23" s="10"/>
      <c r="BE23" s="10"/>
      <c r="BF23" s="10"/>
      <c r="BG23" s="10"/>
      <c r="BH23" s="10"/>
      <c r="BI23" s="10"/>
      <c r="BJ23" s="10"/>
      <c r="BK23" s="10"/>
      <c r="BM23" s="4"/>
      <c r="BN23" s="4"/>
      <c r="BO23" s="4"/>
      <c r="BP23" s="4"/>
      <c r="BQ23" s="4"/>
      <c r="BR23" s="4"/>
      <c r="BS23" s="4"/>
      <c r="BT23" s="4"/>
    </row>
    <row r="24" spans="1:72" ht="15">
      <c r="A24" s="7">
        <v>43</v>
      </c>
      <c r="B24" s="7" t="s">
        <v>21</v>
      </c>
      <c r="C24" s="10">
        <v>66967</v>
      </c>
      <c r="D24" s="10">
        <v>67064</v>
      </c>
      <c r="E24" s="10">
        <v>67118</v>
      </c>
      <c r="F24" s="10">
        <v>67347</v>
      </c>
      <c r="G24" s="10">
        <v>67346</v>
      </c>
      <c r="H24" s="10">
        <v>66954</v>
      </c>
      <c r="I24" s="10">
        <v>66117</v>
      </c>
      <c r="J24" s="10">
        <v>65015</v>
      </c>
      <c r="K24" s="10"/>
      <c r="L24" s="10"/>
      <c r="M24" s="10" t="s">
        <v>21</v>
      </c>
      <c r="N24" s="10">
        <v>97</v>
      </c>
      <c r="O24" s="10">
        <v>54</v>
      </c>
      <c r="P24" s="10">
        <v>229</v>
      </c>
      <c r="Q24" s="10">
        <v>-1</v>
      </c>
      <c r="R24" s="10">
        <v>-392</v>
      </c>
      <c r="S24" s="10">
        <v>-837</v>
      </c>
      <c r="T24" s="10">
        <v>-1102</v>
      </c>
      <c r="U24" s="10">
        <v>-1952</v>
      </c>
      <c r="X24" s="7" t="s">
        <v>21</v>
      </c>
      <c r="Y24" s="4">
        <v>0.0014484746218286619</v>
      </c>
      <c r="Z24" s="4">
        <v>0.0008052010020279136</v>
      </c>
      <c r="AA24" s="4">
        <v>0.003411901427336929</v>
      </c>
      <c r="AB24" s="4">
        <v>-1.484847134987453E-05</v>
      </c>
      <c r="AC24" s="4">
        <v>-0.005820687197457904</v>
      </c>
      <c r="AD24" s="4">
        <v>-0.012501120172058428</v>
      </c>
      <c r="AE24" s="4">
        <v>-0.016667422901825553</v>
      </c>
      <c r="AF24" s="4">
        <v>-0.02914868517329431</v>
      </c>
      <c r="AG24" s="7"/>
      <c r="AH24" s="7"/>
      <c r="AI24" s="7" t="s">
        <v>21</v>
      </c>
      <c r="AJ24" s="4">
        <v>0.93</v>
      </c>
      <c r="AK24" s="4">
        <v>0.926</v>
      </c>
      <c r="AL24" s="4">
        <v>0.922</v>
      </c>
      <c r="AM24" s="4">
        <v>0.915</v>
      </c>
      <c r="AN24" s="4">
        <v>0.908</v>
      </c>
      <c r="AO24" s="4">
        <v>0.901</v>
      </c>
      <c r="AP24" s="4">
        <v>0.894</v>
      </c>
      <c r="AQ24" s="4">
        <v>0.886</v>
      </c>
      <c r="AS24" s="7"/>
      <c r="AT24" s="4"/>
      <c r="AU24" s="4"/>
      <c r="AV24" s="4"/>
      <c r="AW24" s="4"/>
      <c r="AX24" s="4"/>
      <c r="AY24" s="4"/>
      <c r="AZ24" s="4"/>
      <c r="BA24" s="4"/>
      <c r="BB24" s="4"/>
      <c r="BC24" s="7"/>
      <c r="BD24" s="10"/>
      <c r="BE24" s="10"/>
      <c r="BF24" s="10"/>
      <c r="BG24" s="10"/>
      <c r="BH24" s="10"/>
      <c r="BI24" s="10"/>
      <c r="BJ24" s="10"/>
      <c r="BK24" s="10"/>
      <c r="BM24" s="4"/>
      <c r="BN24" s="4"/>
      <c r="BO24" s="4"/>
      <c r="BP24" s="4"/>
      <c r="BQ24" s="4"/>
      <c r="BR24" s="4"/>
      <c r="BS24" s="4"/>
      <c r="BT24" s="4"/>
    </row>
    <row r="25" spans="1:72" ht="15">
      <c r="A25" s="7">
        <v>45</v>
      </c>
      <c r="B25" s="7" t="s">
        <v>22</v>
      </c>
      <c r="C25" s="10">
        <v>17270</v>
      </c>
      <c r="D25" s="10">
        <v>16627</v>
      </c>
      <c r="E25" s="10">
        <v>16182</v>
      </c>
      <c r="F25" s="10">
        <v>16068</v>
      </c>
      <c r="G25" s="10">
        <v>16159</v>
      </c>
      <c r="H25" s="10">
        <v>16286</v>
      </c>
      <c r="I25" s="10">
        <v>16359</v>
      </c>
      <c r="J25" s="10">
        <v>16358</v>
      </c>
      <c r="K25" s="10"/>
      <c r="L25" s="10"/>
      <c r="M25" s="10" t="s">
        <v>22</v>
      </c>
      <c r="N25" s="10">
        <v>-643</v>
      </c>
      <c r="O25" s="10">
        <v>-445</v>
      </c>
      <c r="P25" s="10">
        <v>-114</v>
      </c>
      <c r="Q25" s="10">
        <v>91</v>
      </c>
      <c r="R25" s="10">
        <v>127</v>
      </c>
      <c r="S25" s="10">
        <v>73</v>
      </c>
      <c r="T25" s="10">
        <v>-1</v>
      </c>
      <c r="U25" s="10">
        <v>-912</v>
      </c>
      <c r="X25" s="7" t="s">
        <v>22</v>
      </c>
      <c r="Y25" s="4">
        <v>-0.037232194557035324</v>
      </c>
      <c r="Z25" s="4">
        <v>-0.026763697600288686</v>
      </c>
      <c r="AA25" s="4">
        <v>-0.0070448646644419724</v>
      </c>
      <c r="AB25" s="4">
        <v>0.0056634304207119745</v>
      </c>
      <c r="AC25" s="4">
        <v>0.007859397239928213</v>
      </c>
      <c r="AD25" s="4">
        <v>0.004482377502149085</v>
      </c>
      <c r="AE25" s="4">
        <v>-6.112843083318051E-05</v>
      </c>
      <c r="AF25" s="4">
        <v>-0.05280833815865663</v>
      </c>
      <c r="AG25" s="7"/>
      <c r="AH25" s="7"/>
      <c r="AI25" s="7" t="s">
        <v>22</v>
      </c>
      <c r="AJ25" s="4">
        <v>0.989</v>
      </c>
      <c r="AK25" s="4">
        <v>0.984</v>
      </c>
      <c r="AL25" s="4">
        <v>0.98</v>
      </c>
      <c r="AM25" s="4">
        <v>0.976</v>
      </c>
      <c r="AN25" s="4">
        <v>0.976</v>
      </c>
      <c r="AO25" s="4">
        <v>0.975</v>
      </c>
      <c r="AP25" s="4">
        <v>0.975</v>
      </c>
      <c r="AQ25" s="4">
        <v>0.973</v>
      </c>
      <c r="AS25" s="7"/>
      <c r="AT25" s="4"/>
      <c r="AU25" s="4"/>
      <c r="AV25" s="4"/>
      <c r="AW25" s="4"/>
      <c r="AX25" s="4"/>
      <c r="AY25" s="4"/>
      <c r="AZ25" s="4"/>
      <c r="BA25" s="4"/>
      <c r="BB25" s="4"/>
      <c r="BC25" s="7"/>
      <c r="BD25" s="10"/>
      <c r="BE25" s="10"/>
      <c r="BF25" s="10"/>
      <c r="BG25" s="10"/>
      <c r="BH25" s="10"/>
      <c r="BI25" s="10"/>
      <c r="BJ25" s="10"/>
      <c r="BK25" s="10"/>
      <c r="BM25" s="4"/>
      <c r="BN25" s="4"/>
      <c r="BO25" s="4"/>
      <c r="BP25" s="4"/>
      <c r="BQ25" s="4"/>
      <c r="BR25" s="4"/>
      <c r="BS25" s="4"/>
      <c r="BT25" s="4"/>
    </row>
    <row r="26" spans="1:72" ht="15">
      <c r="A26" s="7">
        <v>47</v>
      </c>
      <c r="B26" s="7" t="s">
        <v>23</v>
      </c>
      <c r="C26" s="10">
        <v>22845</v>
      </c>
      <c r="D26" s="10">
        <v>23432</v>
      </c>
      <c r="E26" s="10">
        <v>23877</v>
      </c>
      <c r="F26" s="10">
        <v>24183</v>
      </c>
      <c r="G26" s="10">
        <v>24396</v>
      </c>
      <c r="H26" s="10">
        <v>24517</v>
      </c>
      <c r="I26" s="10">
        <v>24547</v>
      </c>
      <c r="J26" s="10">
        <v>24485</v>
      </c>
      <c r="K26" s="10"/>
      <c r="L26" s="10"/>
      <c r="M26" s="10" t="s">
        <v>23</v>
      </c>
      <c r="N26" s="10">
        <v>587</v>
      </c>
      <c r="O26" s="10">
        <v>445</v>
      </c>
      <c r="P26" s="10">
        <v>306</v>
      </c>
      <c r="Q26" s="10">
        <v>213</v>
      </c>
      <c r="R26" s="10">
        <v>121</v>
      </c>
      <c r="S26" s="10">
        <v>30</v>
      </c>
      <c r="T26" s="10">
        <v>-62</v>
      </c>
      <c r="U26" s="10">
        <v>1640</v>
      </c>
      <c r="X26" s="7" t="s">
        <v>23</v>
      </c>
      <c r="Y26" s="4">
        <v>0.025694900415845916</v>
      </c>
      <c r="Z26" s="4">
        <v>0.01899112325025606</v>
      </c>
      <c r="AA26" s="4">
        <v>0.012815680361854504</v>
      </c>
      <c r="AB26" s="4">
        <v>0.008807840218335194</v>
      </c>
      <c r="AC26" s="4">
        <v>0.004959829480242663</v>
      </c>
      <c r="AD26" s="4">
        <v>0.0012236407390790063</v>
      </c>
      <c r="AE26" s="4">
        <v>-0.00252576689615839</v>
      </c>
      <c r="AF26" s="4">
        <v>0.07178813744801926</v>
      </c>
      <c r="AG26" s="7"/>
      <c r="AH26" s="7"/>
      <c r="AI26" s="7" t="s">
        <v>23</v>
      </c>
      <c r="AJ26" s="4">
        <v>0.99</v>
      </c>
      <c r="AK26" s="4">
        <v>0.99</v>
      </c>
      <c r="AL26" s="4">
        <v>0.991</v>
      </c>
      <c r="AM26" s="4">
        <v>0.991</v>
      </c>
      <c r="AN26" s="4">
        <v>0.99</v>
      </c>
      <c r="AO26" s="4">
        <v>0.99</v>
      </c>
      <c r="AP26" s="4">
        <v>0.99</v>
      </c>
      <c r="AQ26" s="4">
        <v>0.992</v>
      </c>
      <c r="AS26" s="7"/>
      <c r="AT26" s="4"/>
      <c r="AU26" s="4"/>
      <c r="AV26" s="4"/>
      <c r="AW26" s="4"/>
      <c r="AX26" s="4"/>
      <c r="AY26" s="4"/>
      <c r="AZ26" s="4"/>
      <c r="BA26" s="4"/>
      <c r="BB26" s="4"/>
      <c r="BC26" s="7"/>
      <c r="BD26" s="10"/>
      <c r="BE26" s="10"/>
      <c r="BF26" s="10"/>
      <c r="BG26" s="10"/>
      <c r="BH26" s="10"/>
      <c r="BI26" s="10"/>
      <c r="BJ26" s="10"/>
      <c r="BK26" s="10"/>
      <c r="BM26" s="4"/>
      <c r="BN26" s="4"/>
      <c r="BO26" s="4"/>
      <c r="BP26" s="4"/>
      <c r="BQ26" s="4"/>
      <c r="BR26" s="4"/>
      <c r="BS26" s="4"/>
      <c r="BT26" s="4"/>
    </row>
    <row r="27" spans="1:72" ht="15">
      <c r="A27" s="7">
        <v>49</v>
      </c>
      <c r="B27" s="7" t="s">
        <v>24</v>
      </c>
      <c r="C27" s="10">
        <v>20237</v>
      </c>
      <c r="D27" s="10">
        <v>20139</v>
      </c>
      <c r="E27" s="10">
        <v>20127</v>
      </c>
      <c r="F27" s="10">
        <v>20279</v>
      </c>
      <c r="G27" s="10">
        <v>20506</v>
      </c>
      <c r="H27" s="10">
        <v>20668</v>
      </c>
      <c r="I27" s="10">
        <v>20734</v>
      </c>
      <c r="J27" s="10">
        <v>20721</v>
      </c>
      <c r="K27" s="10"/>
      <c r="L27" s="10"/>
      <c r="M27" s="10" t="s">
        <v>24</v>
      </c>
      <c r="N27" s="10">
        <v>-98</v>
      </c>
      <c r="O27" s="10">
        <v>-12</v>
      </c>
      <c r="P27" s="10">
        <v>152</v>
      </c>
      <c r="Q27" s="10">
        <v>227</v>
      </c>
      <c r="R27" s="10">
        <v>162</v>
      </c>
      <c r="S27" s="10">
        <v>66</v>
      </c>
      <c r="T27" s="10">
        <v>-13</v>
      </c>
      <c r="U27" s="10">
        <v>484</v>
      </c>
      <c r="X27" s="7" t="s">
        <v>24</v>
      </c>
      <c r="Y27" s="4">
        <v>-0.004842615012106538</v>
      </c>
      <c r="Z27" s="4">
        <v>-0.0005958587814687919</v>
      </c>
      <c r="AA27" s="4">
        <v>0.007552044517315049</v>
      </c>
      <c r="AB27" s="4">
        <v>0.0111938458503871</v>
      </c>
      <c r="AC27" s="4">
        <v>0.007900126792158393</v>
      </c>
      <c r="AD27" s="4">
        <v>0.003193342365008709</v>
      </c>
      <c r="AE27" s="4">
        <v>-0.0006269894858686216</v>
      </c>
      <c r="AF27" s="4">
        <v>0.02391658842713841</v>
      </c>
      <c r="AG27" s="7"/>
      <c r="AH27" s="7"/>
      <c r="AI27" s="7" t="s">
        <v>24</v>
      </c>
      <c r="AJ27" s="4">
        <v>0.979</v>
      </c>
      <c r="AK27" s="4">
        <v>0.974</v>
      </c>
      <c r="AL27" s="4">
        <v>0.968</v>
      </c>
      <c r="AM27" s="4">
        <v>0.967</v>
      </c>
      <c r="AN27" s="4">
        <v>0.968</v>
      </c>
      <c r="AO27" s="4">
        <v>0.97</v>
      </c>
      <c r="AP27" s="4">
        <v>0.972</v>
      </c>
      <c r="AQ27" s="4">
        <v>0.974</v>
      </c>
      <c r="AS27" s="7"/>
      <c r="AT27" s="4"/>
      <c r="AU27" s="4"/>
      <c r="AV27" s="4"/>
      <c r="AW27" s="4"/>
      <c r="AX27" s="4"/>
      <c r="AY27" s="4"/>
      <c r="AZ27" s="4"/>
      <c r="BA27" s="4"/>
      <c r="BB27" s="4"/>
      <c r="BC27" s="7"/>
      <c r="BD27" s="10"/>
      <c r="BE27" s="10"/>
      <c r="BF27" s="10"/>
      <c r="BG27" s="10"/>
      <c r="BH27" s="10"/>
      <c r="BI27" s="10"/>
      <c r="BJ27" s="10"/>
      <c r="BK27" s="10"/>
      <c r="BM27" s="4"/>
      <c r="BN27" s="4"/>
      <c r="BO27" s="4"/>
      <c r="BP27" s="4"/>
      <c r="BQ27" s="4"/>
      <c r="BR27" s="4"/>
      <c r="BS27" s="4"/>
      <c r="BT27" s="4"/>
    </row>
    <row r="28" spans="1:72" ht="15">
      <c r="A28" s="7">
        <v>51</v>
      </c>
      <c r="B28" s="7" t="s">
        <v>25</v>
      </c>
      <c r="C28" s="10">
        <v>32186</v>
      </c>
      <c r="D28" s="10">
        <v>32826</v>
      </c>
      <c r="E28" s="10">
        <v>33311</v>
      </c>
      <c r="F28" s="10">
        <v>33652</v>
      </c>
      <c r="G28" s="10">
        <v>33911</v>
      </c>
      <c r="H28" s="10">
        <v>34097</v>
      </c>
      <c r="I28" s="10">
        <v>34168</v>
      </c>
      <c r="J28" s="10">
        <v>34137</v>
      </c>
      <c r="K28" s="10"/>
      <c r="L28" s="10"/>
      <c r="M28" s="10" t="s">
        <v>25</v>
      </c>
      <c r="N28" s="10">
        <v>640</v>
      </c>
      <c r="O28" s="10">
        <v>485</v>
      </c>
      <c r="P28" s="10">
        <v>341</v>
      </c>
      <c r="Q28" s="10">
        <v>259</v>
      </c>
      <c r="R28" s="10">
        <v>186</v>
      </c>
      <c r="S28" s="10">
        <v>71</v>
      </c>
      <c r="T28" s="10">
        <v>-31</v>
      </c>
      <c r="U28" s="10">
        <v>1951</v>
      </c>
      <c r="X28" s="7" t="s">
        <v>25</v>
      </c>
      <c r="Y28" s="4">
        <v>0.019884421798297396</v>
      </c>
      <c r="Z28" s="4">
        <v>0.014774873575824042</v>
      </c>
      <c r="AA28" s="4">
        <v>0.010236858695325868</v>
      </c>
      <c r="AB28" s="4">
        <v>0.007696422203732319</v>
      </c>
      <c r="AC28" s="4">
        <v>0.005484945887765032</v>
      </c>
      <c r="AD28" s="4">
        <v>0.002082294630026102</v>
      </c>
      <c r="AE28" s="4">
        <v>-0.0009072816670568953</v>
      </c>
      <c r="AF28" s="4">
        <v>0.06061641707574722</v>
      </c>
      <c r="AG28" s="7"/>
      <c r="AH28" s="7"/>
      <c r="AI28" s="7" t="s">
        <v>25</v>
      </c>
      <c r="AJ28" s="4">
        <v>0.963</v>
      </c>
      <c r="AK28" s="4">
        <v>0.965</v>
      </c>
      <c r="AL28" s="4">
        <v>0.965</v>
      </c>
      <c r="AM28" s="4">
        <v>0.961</v>
      </c>
      <c r="AN28" s="4">
        <v>0.957</v>
      </c>
      <c r="AO28" s="4">
        <v>0.954</v>
      </c>
      <c r="AP28" s="4">
        <v>0.951</v>
      </c>
      <c r="AQ28" s="4">
        <v>0.947</v>
      </c>
      <c r="AS28" s="7"/>
      <c r="AT28" s="4"/>
      <c r="AU28" s="4"/>
      <c r="AV28" s="4"/>
      <c r="AW28" s="4"/>
      <c r="AX28" s="4"/>
      <c r="AY28" s="4"/>
      <c r="AZ28" s="4"/>
      <c r="BA28" s="4"/>
      <c r="BB28" s="4"/>
      <c r="BC28" s="7"/>
      <c r="BD28" s="10"/>
      <c r="BE28" s="10"/>
      <c r="BF28" s="10"/>
      <c r="BG28" s="10"/>
      <c r="BH28" s="10"/>
      <c r="BI28" s="10"/>
      <c r="BJ28" s="10"/>
      <c r="BK28" s="10"/>
      <c r="BM28" s="4"/>
      <c r="BN28" s="4"/>
      <c r="BO28" s="4"/>
      <c r="BP28" s="4"/>
      <c r="BQ28" s="4"/>
      <c r="BR28" s="4"/>
      <c r="BS28" s="4"/>
      <c r="BT28" s="4"/>
    </row>
    <row r="29" spans="1:72" ht="15">
      <c r="A29" s="7">
        <v>53</v>
      </c>
      <c r="B29" s="7" t="s">
        <v>26</v>
      </c>
      <c r="C29" s="10">
        <v>63818</v>
      </c>
      <c r="D29" s="10">
        <v>61481</v>
      </c>
      <c r="E29" s="10">
        <v>60587</v>
      </c>
      <c r="F29" s="10">
        <v>60594</v>
      </c>
      <c r="G29" s="10">
        <v>60824</v>
      </c>
      <c r="H29" s="10">
        <v>60613</v>
      </c>
      <c r="I29" s="10">
        <v>60171</v>
      </c>
      <c r="J29" s="10">
        <v>59883</v>
      </c>
      <c r="K29" s="10"/>
      <c r="L29" s="10"/>
      <c r="M29" s="10" t="s">
        <v>26</v>
      </c>
      <c r="N29" s="10">
        <v>-2337</v>
      </c>
      <c r="O29" s="10">
        <v>-894</v>
      </c>
      <c r="P29" s="10">
        <v>7</v>
      </c>
      <c r="Q29" s="10">
        <v>230</v>
      </c>
      <c r="R29" s="10">
        <v>-211</v>
      </c>
      <c r="S29" s="10">
        <v>-442</v>
      </c>
      <c r="T29" s="10">
        <v>-288</v>
      </c>
      <c r="U29" s="10">
        <v>-3935</v>
      </c>
      <c r="X29" s="7" t="s">
        <v>26</v>
      </c>
      <c r="Y29" s="4">
        <v>-0.036619762449465666</v>
      </c>
      <c r="Z29" s="4">
        <v>-0.01454107773133163</v>
      </c>
      <c r="AA29" s="4">
        <v>0.0001155363361777279</v>
      </c>
      <c r="AB29" s="4">
        <v>0.003795755355315708</v>
      </c>
      <c r="AC29" s="4">
        <v>-0.003469025384716559</v>
      </c>
      <c r="AD29" s="4">
        <v>-0.007292165047102107</v>
      </c>
      <c r="AE29" s="4">
        <v>-0.00478635887719998</v>
      </c>
      <c r="AF29" s="4">
        <v>-0.06165971982826162</v>
      </c>
      <c r="AG29" s="7"/>
      <c r="AH29" s="7"/>
      <c r="AI29" s="7" t="s">
        <v>26</v>
      </c>
      <c r="AJ29" s="4">
        <v>0.904</v>
      </c>
      <c r="AK29" s="4">
        <v>0.902</v>
      </c>
      <c r="AL29" s="4">
        <v>0.9</v>
      </c>
      <c r="AM29" s="4">
        <v>0.9</v>
      </c>
      <c r="AN29" s="4">
        <v>0.898</v>
      </c>
      <c r="AO29" s="4">
        <v>0.895</v>
      </c>
      <c r="AP29" s="4">
        <v>0.892</v>
      </c>
      <c r="AQ29" s="4">
        <v>0.889</v>
      </c>
      <c r="AS29" s="7"/>
      <c r="AT29" s="4"/>
      <c r="AU29" s="4"/>
      <c r="AV29" s="4"/>
      <c r="AW29" s="4"/>
      <c r="AX29" s="4"/>
      <c r="AY29" s="4"/>
      <c r="AZ29" s="4"/>
      <c r="BA29" s="4"/>
      <c r="BB29" s="4"/>
      <c r="BC29" s="7"/>
      <c r="BD29" s="10"/>
      <c r="BE29" s="10"/>
      <c r="BF29" s="10"/>
      <c r="BG29" s="10"/>
      <c r="BH29" s="10"/>
      <c r="BI29" s="10"/>
      <c r="BJ29" s="10"/>
      <c r="BK29" s="10"/>
      <c r="BM29" s="4"/>
      <c r="BN29" s="4"/>
      <c r="BO29" s="4"/>
      <c r="BP29" s="4"/>
      <c r="BQ29" s="4"/>
      <c r="BR29" s="4"/>
      <c r="BS29" s="4"/>
      <c r="BT29" s="4"/>
    </row>
    <row r="30" spans="1:72" ht="15">
      <c r="A30" s="7">
        <v>55</v>
      </c>
      <c r="B30" s="7" t="s">
        <v>27</v>
      </c>
      <c r="C30" s="10">
        <v>33042</v>
      </c>
      <c r="D30" s="10">
        <v>32753</v>
      </c>
      <c r="E30" s="10">
        <v>32513</v>
      </c>
      <c r="F30" s="10">
        <v>32523</v>
      </c>
      <c r="G30" s="10">
        <v>32727</v>
      </c>
      <c r="H30" s="10">
        <v>32865</v>
      </c>
      <c r="I30" s="10">
        <v>32837</v>
      </c>
      <c r="J30" s="10">
        <v>32676</v>
      </c>
      <c r="K30" s="10"/>
      <c r="L30" s="10"/>
      <c r="M30" s="10" t="s">
        <v>27</v>
      </c>
      <c r="N30" s="10">
        <v>-289</v>
      </c>
      <c r="O30" s="10">
        <v>-240</v>
      </c>
      <c r="P30" s="10">
        <v>10</v>
      </c>
      <c r="Q30" s="10">
        <v>204</v>
      </c>
      <c r="R30" s="10">
        <v>138</v>
      </c>
      <c r="S30" s="10">
        <v>-28</v>
      </c>
      <c r="T30" s="10">
        <v>-161</v>
      </c>
      <c r="U30" s="10">
        <v>-366</v>
      </c>
      <c r="X30" s="7" t="s">
        <v>27</v>
      </c>
      <c r="Y30" s="4">
        <v>-0.008746443919859574</v>
      </c>
      <c r="Z30" s="4">
        <v>-0.00732757304674381</v>
      </c>
      <c r="AA30" s="4">
        <v>0.00030756927998031557</v>
      </c>
      <c r="AB30" s="4">
        <v>0.006272484088183747</v>
      </c>
      <c r="AC30" s="4">
        <v>0.004216701805848382</v>
      </c>
      <c r="AD30" s="4">
        <v>-0.0008519701810436634</v>
      </c>
      <c r="AE30" s="4">
        <v>-0.004903005755702409</v>
      </c>
      <c r="AF30" s="4">
        <v>-0.011076811331033231</v>
      </c>
      <c r="AG30" s="7"/>
      <c r="AH30" s="7"/>
      <c r="AI30" s="7" t="s">
        <v>27</v>
      </c>
      <c r="AJ30" s="4">
        <v>0.987</v>
      </c>
      <c r="AK30" s="4">
        <v>0.981</v>
      </c>
      <c r="AL30" s="4">
        <v>0.975</v>
      </c>
      <c r="AM30" s="4">
        <v>0.973</v>
      </c>
      <c r="AN30" s="4">
        <v>0.975</v>
      </c>
      <c r="AO30" s="4">
        <v>0.974</v>
      </c>
      <c r="AP30" s="4">
        <v>0.974</v>
      </c>
      <c r="AQ30" s="4">
        <v>0.973</v>
      </c>
      <c r="AS30" s="7"/>
      <c r="AT30" s="4"/>
      <c r="AU30" s="4"/>
      <c r="AV30" s="4"/>
      <c r="AW30" s="4"/>
      <c r="AX30" s="4"/>
      <c r="AY30" s="4"/>
      <c r="AZ30" s="4"/>
      <c r="BA30" s="4"/>
      <c r="BB30" s="4"/>
      <c r="BC30" s="7"/>
      <c r="BD30" s="10"/>
      <c r="BE30" s="10"/>
      <c r="BF30" s="10"/>
      <c r="BG30" s="10"/>
      <c r="BH30" s="10"/>
      <c r="BI30" s="10"/>
      <c r="BJ30" s="10"/>
      <c r="BK30" s="10"/>
      <c r="BM30" s="4"/>
      <c r="BN30" s="4"/>
      <c r="BO30" s="4"/>
      <c r="BP30" s="4"/>
      <c r="BQ30" s="4"/>
      <c r="BR30" s="4"/>
      <c r="BS30" s="4"/>
      <c r="BT30" s="4"/>
    </row>
    <row r="31" spans="1:72" ht="15">
      <c r="A31" s="7">
        <v>57</v>
      </c>
      <c r="B31" s="7" t="s">
        <v>28</v>
      </c>
      <c r="C31" s="10">
        <v>220994</v>
      </c>
      <c r="D31" s="10">
        <v>274904</v>
      </c>
      <c r="E31" s="10">
        <v>316954</v>
      </c>
      <c r="F31" s="10">
        <v>339214</v>
      </c>
      <c r="G31" s="10">
        <v>350770</v>
      </c>
      <c r="H31" s="10">
        <v>359755</v>
      </c>
      <c r="I31" s="10">
        <v>367553</v>
      </c>
      <c r="J31" s="10">
        <v>374940</v>
      </c>
      <c r="K31" s="10"/>
      <c r="L31" s="10"/>
      <c r="M31" s="10" t="s">
        <v>28</v>
      </c>
      <c r="N31" s="10">
        <v>53910</v>
      </c>
      <c r="O31" s="10">
        <v>42050</v>
      </c>
      <c r="P31" s="10">
        <v>22260</v>
      </c>
      <c r="Q31" s="10">
        <v>11556</v>
      </c>
      <c r="R31" s="10">
        <v>8985</v>
      </c>
      <c r="S31" s="10">
        <v>7798</v>
      </c>
      <c r="T31" s="10">
        <v>7387</v>
      </c>
      <c r="U31" s="10">
        <v>153946</v>
      </c>
      <c r="X31" s="7" t="s">
        <v>28</v>
      </c>
      <c r="Y31" s="4">
        <v>0.24394327447804012</v>
      </c>
      <c r="Z31" s="4">
        <v>0.15296248872333615</v>
      </c>
      <c r="AA31" s="4">
        <v>0.07023101144014589</v>
      </c>
      <c r="AB31" s="4">
        <v>0.03406699015960426</v>
      </c>
      <c r="AC31" s="4">
        <v>0.02561507540553639</v>
      </c>
      <c r="AD31" s="4">
        <v>0.021675862739920223</v>
      </c>
      <c r="AE31" s="4">
        <v>0.020097781816499932</v>
      </c>
      <c r="AF31" s="4">
        <v>0.6966071477053676</v>
      </c>
      <c r="AG31" s="7"/>
      <c r="AH31" s="7"/>
      <c r="AI31" s="7" t="s">
        <v>28</v>
      </c>
      <c r="AJ31" s="4">
        <v>0.918</v>
      </c>
      <c r="AK31" s="4">
        <v>0.913</v>
      </c>
      <c r="AL31" s="4">
        <v>0.899</v>
      </c>
      <c r="AM31" s="4">
        <v>0.891</v>
      </c>
      <c r="AN31" s="4">
        <v>0.884</v>
      </c>
      <c r="AO31" s="4">
        <v>0.879</v>
      </c>
      <c r="AP31" s="4">
        <v>0.875</v>
      </c>
      <c r="AQ31" s="4">
        <v>0.873</v>
      </c>
      <c r="AS31" s="7"/>
      <c r="AT31" s="4"/>
      <c r="AU31" s="4"/>
      <c r="AV31" s="4"/>
      <c r="AW31" s="4"/>
      <c r="AX31" s="4"/>
      <c r="AY31" s="4"/>
      <c r="AZ31" s="4"/>
      <c r="BA31" s="4"/>
      <c r="BB31" s="4"/>
      <c r="BC31" s="7"/>
      <c r="BD31" s="10"/>
      <c r="BE31" s="10"/>
      <c r="BF31" s="10"/>
      <c r="BG31" s="10"/>
      <c r="BH31" s="10"/>
      <c r="BI31" s="10"/>
      <c r="BJ31" s="10"/>
      <c r="BK31" s="10"/>
      <c r="BM31" s="4"/>
      <c r="BN31" s="4"/>
      <c r="BO31" s="4"/>
      <c r="BP31" s="4"/>
      <c r="BQ31" s="4"/>
      <c r="BR31" s="4"/>
      <c r="BS31" s="4"/>
      <c r="BT31" s="4"/>
    </row>
    <row r="32" spans="1:72" ht="15">
      <c r="A32" s="7">
        <v>59</v>
      </c>
      <c r="B32" s="7" t="s">
        <v>29</v>
      </c>
      <c r="C32" s="10">
        <v>60873</v>
      </c>
      <c r="D32" s="10">
        <v>66869</v>
      </c>
      <c r="E32" s="10">
        <v>71770</v>
      </c>
      <c r="F32" s="10">
        <v>74584</v>
      </c>
      <c r="G32" s="10">
        <v>75840</v>
      </c>
      <c r="H32" s="10">
        <v>76525</v>
      </c>
      <c r="I32" s="10">
        <v>77056</v>
      </c>
      <c r="J32" s="10">
        <v>77500</v>
      </c>
      <c r="K32" s="10"/>
      <c r="L32" s="10"/>
      <c r="M32" s="10" t="s">
        <v>29</v>
      </c>
      <c r="N32" s="10">
        <v>5996</v>
      </c>
      <c r="O32" s="10">
        <v>4901</v>
      </c>
      <c r="P32" s="10">
        <v>2814</v>
      </c>
      <c r="Q32" s="10">
        <v>1256</v>
      </c>
      <c r="R32" s="10">
        <v>685</v>
      </c>
      <c r="S32" s="10">
        <v>531</v>
      </c>
      <c r="T32" s="10">
        <v>444</v>
      </c>
      <c r="U32" s="10">
        <v>16627</v>
      </c>
      <c r="X32" s="7" t="s">
        <v>29</v>
      </c>
      <c r="Y32" s="4">
        <v>0.09850015606262218</v>
      </c>
      <c r="Z32" s="4">
        <v>0.07329255708923417</v>
      </c>
      <c r="AA32" s="4">
        <v>0.03920858297338721</v>
      </c>
      <c r="AB32" s="4">
        <v>0.016840072937895526</v>
      </c>
      <c r="AC32" s="4">
        <v>0.009032172995780591</v>
      </c>
      <c r="AD32" s="4">
        <v>0.00693890885331591</v>
      </c>
      <c r="AE32" s="4">
        <v>0.00576204318936877</v>
      </c>
      <c r="AF32" s="4">
        <v>0.2731424441049398</v>
      </c>
      <c r="AG32" s="7"/>
      <c r="AH32" s="7"/>
      <c r="AI32" s="7" t="s">
        <v>29</v>
      </c>
      <c r="AJ32" s="4">
        <v>0.964</v>
      </c>
      <c r="AK32" s="4">
        <v>0.948</v>
      </c>
      <c r="AL32" s="4">
        <v>0.938</v>
      </c>
      <c r="AM32" s="4">
        <v>0.932</v>
      </c>
      <c r="AN32" s="4">
        <v>0.928</v>
      </c>
      <c r="AO32" s="4">
        <v>0.924</v>
      </c>
      <c r="AP32" s="4">
        <v>0.92</v>
      </c>
      <c r="AQ32" s="4">
        <v>0.916</v>
      </c>
      <c r="AS32" s="7"/>
      <c r="AT32" s="4"/>
      <c r="AU32" s="4"/>
      <c r="AV32" s="4"/>
      <c r="AW32" s="4"/>
      <c r="AX32" s="4"/>
      <c r="AY32" s="4"/>
      <c r="AZ32" s="4"/>
      <c r="BA32" s="4"/>
      <c r="BB32" s="4"/>
      <c r="BC32" s="7"/>
      <c r="BD32" s="10"/>
      <c r="BE32" s="10"/>
      <c r="BF32" s="10"/>
      <c r="BG32" s="10"/>
      <c r="BH32" s="10"/>
      <c r="BI32" s="10"/>
      <c r="BJ32" s="10"/>
      <c r="BK32" s="10"/>
      <c r="BM32" s="4"/>
      <c r="BN32" s="4"/>
      <c r="BO32" s="4"/>
      <c r="BP32" s="4"/>
      <c r="BQ32" s="4"/>
      <c r="BR32" s="4"/>
      <c r="BS32" s="4"/>
      <c r="BT32" s="4"/>
    </row>
    <row r="33" spans="1:72" ht="15">
      <c r="A33" s="7">
        <v>61</v>
      </c>
      <c r="B33" s="7" t="s">
        <v>30</v>
      </c>
      <c r="C33" s="10">
        <v>36220</v>
      </c>
      <c r="D33" s="10">
        <v>38311</v>
      </c>
      <c r="E33" s="10">
        <v>39767</v>
      </c>
      <c r="F33" s="10">
        <v>40502</v>
      </c>
      <c r="G33" s="10">
        <v>40864</v>
      </c>
      <c r="H33" s="10">
        <v>40928</v>
      </c>
      <c r="I33" s="10">
        <v>40715</v>
      </c>
      <c r="J33" s="10">
        <v>40277</v>
      </c>
      <c r="K33" s="10"/>
      <c r="L33" s="10"/>
      <c r="M33" s="10" t="s">
        <v>30</v>
      </c>
      <c r="N33" s="10">
        <v>2091</v>
      </c>
      <c r="O33" s="10">
        <v>1456</v>
      </c>
      <c r="P33" s="10">
        <v>735</v>
      </c>
      <c r="Q33" s="10">
        <v>362</v>
      </c>
      <c r="R33" s="10">
        <v>64</v>
      </c>
      <c r="S33" s="10">
        <v>-213</v>
      </c>
      <c r="T33" s="10">
        <v>-438</v>
      </c>
      <c r="U33" s="10">
        <v>4057</v>
      </c>
      <c r="X33" s="7" t="s">
        <v>30</v>
      </c>
      <c r="Y33" s="4">
        <v>0.05773053561568194</v>
      </c>
      <c r="Z33" s="4">
        <v>0.03800475059382423</v>
      </c>
      <c r="AA33" s="4">
        <v>0.01848266150325647</v>
      </c>
      <c r="AB33" s="4">
        <v>0.008937830230605896</v>
      </c>
      <c r="AC33" s="4">
        <v>0.0015661707126076742</v>
      </c>
      <c r="AD33" s="4">
        <v>-0.00520426114151681</v>
      </c>
      <c r="AE33" s="4">
        <v>-0.010757706005157804</v>
      </c>
      <c r="AF33" s="4">
        <v>0.11200993926007731</v>
      </c>
      <c r="AG33" s="7"/>
      <c r="AH33" s="7"/>
      <c r="AI33" s="7" t="s">
        <v>30</v>
      </c>
      <c r="AJ33" s="4">
        <v>0.984</v>
      </c>
      <c r="AK33" s="4">
        <v>0.986</v>
      </c>
      <c r="AL33" s="4">
        <v>0.987</v>
      </c>
      <c r="AM33" s="4">
        <v>0.983</v>
      </c>
      <c r="AN33" s="4">
        <v>0.98</v>
      </c>
      <c r="AO33" s="4">
        <v>0.977</v>
      </c>
      <c r="AP33" s="4">
        <v>0.975</v>
      </c>
      <c r="AQ33" s="4">
        <v>0.973</v>
      </c>
      <c r="AS33" s="7"/>
      <c r="AT33" s="4"/>
      <c r="AU33" s="4"/>
      <c r="AV33" s="4"/>
      <c r="AW33" s="4"/>
      <c r="AX33" s="4"/>
      <c r="AY33" s="4"/>
      <c r="AZ33" s="4"/>
      <c r="BA33" s="4"/>
      <c r="BB33" s="4"/>
      <c r="BC33" s="7"/>
      <c r="BD33" s="10"/>
      <c r="BE33" s="10"/>
      <c r="BF33" s="10"/>
      <c r="BG33" s="10"/>
      <c r="BH33" s="10"/>
      <c r="BI33" s="10"/>
      <c r="BJ33" s="10"/>
      <c r="BK33" s="10"/>
      <c r="BM33" s="4"/>
      <c r="BN33" s="4"/>
      <c r="BO33" s="4"/>
      <c r="BP33" s="4"/>
      <c r="BQ33" s="4"/>
      <c r="BR33" s="4"/>
      <c r="BS33" s="4"/>
      <c r="BT33" s="4"/>
    </row>
    <row r="34" spans="1:72" ht="15">
      <c r="A34" s="7">
        <v>63</v>
      </c>
      <c r="B34" s="7" t="s">
        <v>31</v>
      </c>
      <c r="C34" s="10">
        <v>119600</v>
      </c>
      <c r="D34" s="10">
        <v>135043</v>
      </c>
      <c r="E34" s="10">
        <v>147512</v>
      </c>
      <c r="F34" s="10">
        <v>156257</v>
      </c>
      <c r="G34" s="10">
        <v>163212</v>
      </c>
      <c r="H34" s="10">
        <v>168678</v>
      </c>
      <c r="I34" s="10">
        <v>172052</v>
      </c>
      <c r="J34" s="10">
        <v>173857</v>
      </c>
      <c r="K34" s="10"/>
      <c r="L34" s="10"/>
      <c r="M34" s="10" t="s">
        <v>31</v>
      </c>
      <c r="N34" s="10">
        <v>15443</v>
      </c>
      <c r="O34" s="10">
        <v>12469</v>
      </c>
      <c r="P34" s="10">
        <v>8745</v>
      </c>
      <c r="Q34" s="10">
        <v>6955</v>
      </c>
      <c r="R34" s="10">
        <v>5466</v>
      </c>
      <c r="S34" s="10">
        <v>3374</v>
      </c>
      <c r="T34" s="10">
        <v>1805</v>
      </c>
      <c r="U34" s="10">
        <v>54257</v>
      </c>
      <c r="X34" s="7" t="s">
        <v>31</v>
      </c>
      <c r="Y34" s="4">
        <v>0.12912207357859531</v>
      </c>
      <c r="Z34" s="4">
        <v>0.0923335530164466</v>
      </c>
      <c r="AA34" s="4">
        <v>0.059283312544064215</v>
      </c>
      <c r="AB34" s="4">
        <v>0.044510005951733364</v>
      </c>
      <c r="AC34" s="4">
        <v>0.03349018454525403</v>
      </c>
      <c r="AD34" s="4">
        <v>0.0200026085203761</v>
      </c>
      <c r="AE34" s="4">
        <v>0.0104910143445005</v>
      </c>
      <c r="AF34" s="4">
        <v>0.45365384615384613</v>
      </c>
      <c r="AG34" s="7"/>
      <c r="AH34" s="7"/>
      <c r="AI34" s="7" t="s">
        <v>31</v>
      </c>
      <c r="AJ34" s="4">
        <v>0.938</v>
      </c>
      <c r="AK34" s="4">
        <v>0.913</v>
      </c>
      <c r="AL34" s="4">
        <v>0.897</v>
      </c>
      <c r="AM34" s="4">
        <v>0.893</v>
      </c>
      <c r="AN34" s="4">
        <v>0.889</v>
      </c>
      <c r="AO34" s="4">
        <v>0.886</v>
      </c>
      <c r="AP34" s="4">
        <v>0.881</v>
      </c>
      <c r="AQ34" s="4">
        <v>0.874</v>
      </c>
      <c r="AS34" s="7"/>
      <c r="AT34" s="4"/>
      <c r="AU34" s="4"/>
      <c r="AV34" s="4"/>
      <c r="AW34" s="4"/>
      <c r="AX34" s="4"/>
      <c r="AY34" s="4"/>
      <c r="AZ34" s="4"/>
      <c r="BA34" s="4"/>
      <c r="BB34" s="4"/>
      <c r="BC34" s="7"/>
      <c r="BD34" s="10"/>
      <c r="BE34" s="10"/>
      <c r="BF34" s="10"/>
      <c r="BG34" s="10"/>
      <c r="BH34" s="10"/>
      <c r="BI34" s="10"/>
      <c r="BJ34" s="10"/>
      <c r="BK34" s="10"/>
      <c r="BM34" s="4"/>
      <c r="BN34" s="4"/>
      <c r="BO34" s="4"/>
      <c r="BP34" s="4"/>
      <c r="BQ34" s="4"/>
      <c r="BR34" s="4"/>
      <c r="BS34" s="4"/>
      <c r="BT34" s="4"/>
    </row>
    <row r="35" spans="1:72" ht="15">
      <c r="A35" s="7">
        <v>65</v>
      </c>
      <c r="B35" s="7" t="s">
        <v>32</v>
      </c>
      <c r="C35" s="10">
        <v>46347</v>
      </c>
      <c r="D35" s="10">
        <v>44818</v>
      </c>
      <c r="E35" s="10">
        <v>43697</v>
      </c>
      <c r="F35" s="10">
        <v>43298</v>
      </c>
      <c r="G35" s="10">
        <v>43249</v>
      </c>
      <c r="H35" s="10">
        <v>43133</v>
      </c>
      <c r="I35" s="10">
        <v>42861</v>
      </c>
      <c r="J35" s="10">
        <v>42478</v>
      </c>
      <c r="K35" s="10"/>
      <c r="L35" s="10"/>
      <c r="M35" s="10" t="s">
        <v>32</v>
      </c>
      <c r="N35" s="10">
        <v>-1529</v>
      </c>
      <c r="O35" s="10">
        <v>-1121</v>
      </c>
      <c r="P35" s="10">
        <v>-399</v>
      </c>
      <c r="Q35" s="10">
        <v>-49</v>
      </c>
      <c r="R35" s="10">
        <v>-116</v>
      </c>
      <c r="S35" s="10">
        <v>-272</v>
      </c>
      <c r="T35" s="10">
        <v>-383</v>
      </c>
      <c r="U35" s="10">
        <v>-3869</v>
      </c>
      <c r="X35" s="7" t="s">
        <v>32</v>
      </c>
      <c r="Y35" s="4">
        <v>-0.032990269057328415</v>
      </c>
      <c r="Z35" s="4">
        <v>-0.025012271855058235</v>
      </c>
      <c r="AA35" s="4">
        <v>-0.00913106162894478</v>
      </c>
      <c r="AB35" s="4">
        <v>-0.0011316919950113168</v>
      </c>
      <c r="AC35" s="4">
        <v>-0.0026821429397211496</v>
      </c>
      <c r="AD35" s="4">
        <v>-0.006306076553914636</v>
      </c>
      <c r="AE35" s="4">
        <v>-0.008935862439047152</v>
      </c>
      <c r="AF35" s="4">
        <v>-0.08347897382786372</v>
      </c>
      <c r="AG35" s="7"/>
      <c r="AH35" s="7"/>
      <c r="AI35" s="7" t="s">
        <v>32</v>
      </c>
      <c r="AJ35" s="4">
        <v>0.981</v>
      </c>
      <c r="AK35" s="4">
        <v>0.975</v>
      </c>
      <c r="AL35" s="4">
        <v>0.97</v>
      </c>
      <c r="AM35" s="4">
        <v>0.968</v>
      </c>
      <c r="AN35" s="4">
        <v>0.967</v>
      </c>
      <c r="AO35" s="4">
        <v>0.967</v>
      </c>
      <c r="AP35" s="4">
        <v>0.968</v>
      </c>
      <c r="AQ35" s="4">
        <v>0.967</v>
      </c>
      <c r="AS35" s="7"/>
      <c r="AT35" s="4"/>
      <c r="AU35" s="4"/>
      <c r="AV35" s="4"/>
      <c r="AW35" s="4"/>
      <c r="AX35" s="4"/>
      <c r="AY35" s="4"/>
      <c r="AZ35" s="4"/>
      <c r="BA35" s="4"/>
      <c r="BB35" s="4"/>
      <c r="BC35" s="7"/>
      <c r="BD35" s="10"/>
      <c r="BE35" s="10"/>
      <c r="BF35" s="10"/>
      <c r="BG35" s="10"/>
      <c r="BH35" s="10"/>
      <c r="BI35" s="10"/>
      <c r="BJ35" s="10"/>
      <c r="BK35" s="10"/>
      <c r="BM35" s="4"/>
      <c r="BN35" s="4"/>
      <c r="BO35" s="4"/>
      <c r="BP35" s="4"/>
      <c r="BQ35" s="4"/>
      <c r="BR35" s="4"/>
      <c r="BS35" s="4"/>
      <c r="BT35" s="4"/>
    </row>
    <row r="36" spans="1:72" ht="15">
      <c r="A36" s="7">
        <v>67</v>
      </c>
      <c r="B36" s="7" t="s">
        <v>33</v>
      </c>
      <c r="C36" s="10">
        <v>76613</v>
      </c>
      <c r="D36" s="10">
        <v>75371</v>
      </c>
      <c r="E36" s="10">
        <v>74672</v>
      </c>
      <c r="F36" s="10">
        <v>75120</v>
      </c>
      <c r="G36" s="10">
        <v>75967</v>
      </c>
      <c r="H36" s="10">
        <v>76626</v>
      </c>
      <c r="I36" s="10">
        <v>77017</v>
      </c>
      <c r="J36" s="10">
        <v>77249</v>
      </c>
      <c r="K36" s="10"/>
      <c r="L36" s="10"/>
      <c r="M36" s="10" t="s">
        <v>33</v>
      </c>
      <c r="N36" s="10">
        <v>-1242</v>
      </c>
      <c r="O36" s="10">
        <v>-699</v>
      </c>
      <c r="P36" s="10">
        <v>448</v>
      </c>
      <c r="Q36" s="10">
        <v>847</v>
      </c>
      <c r="R36" s="10">
        <v>659</v>
      </c>
      <c r="S36" s="10">
        <v>391</v>
      </c>
      <c r="T36" s="10">
        <v>232</v>
      </c>
      <c r="U36" s="10">
        <v>636</v>
      </c>
      <c r="X36" s="7" t="s">
        <v>33</v>
      </c>
      <c r="Y36" s="4">
        <v>-0.01621134794356049</v>
      </c>
      <c r="Z36" s="4">
        <v>-0.00927412399994693</v>
      </c>
      <c r="AA36" s="4">
        <v>0.005999571459181487</v>
      </c>
      <c r="AB36" s="4">
        <v>0.011275292864749735</v>
      </c>
      <c r="AC36" s="4">
        <v>0.008674819329445681</v>
      </c>
      <c r="AD36" s="4">
        <v>0.00510270665309425</v>
      </c>
      <c r="AE36" s="4">
        <v>0.0030123219548930757</v>
      </c>
      <c r="AF36" s="4">
        <v>0.00830146319815175</v>
      </c>
      <c r="AG36" s="7"/>
      <c r="AH36" s="7"/>
      <c r="AI36" s="7" t="s">
        <v>33</v>
      </c>
      <c r="AJ36" s="4">
        <v>0.902</v>
      </c>
      <c r="AK36" s="4">
        <v>0.893</v>
      </c>
      <c r="AL36" s="4">
        <v>0.888</v>
      </c>
      <c r="AM36" s="4">
        <v>0.888</v>
      </c>
      <c r="AN36" s="4">
        <v>0.886</v>
      </c>
      <c r="AO36" s="4">
        <v>0.883</v>
      </c>
      <c r="AP36" s="4">
        <v>0.88</v>
      </c>
      <c r="AQ36" s="4">
        <v>0.875</v>
      </c>
      <c r="AS36" s="7"/>
      <c r="AT36" s="4"/>
      <c r="AU36" s="4"/>
      <c r="AV36" s="4"/>
      <c r="AW36" s="4"/>
      <c r="AX36" s="4"/>
      <c r="AY36" s="4"/>
      <c r="AZ36" s="4"/>
      <c r="BA36" s="4"/>
      <c r="BB36" s="4"/>
      <c r="BC36" s="7"/>
      <c r="BD36" s="10"/>
      <c r="BE36" s="10"/>
      <c r="BF36" s="10"/>
      <c r="BG36" s="10"/>
      <c r="BH36" s="10"/>
      <c r="BI36" s="10"/>
      <c r="BJ36" s="10"/>
      <c r="BK36" s="10"/>
      <c r="BM36" s="4"/>
      <c r="BN36" s="4"/>
      <c r="BO36" s="4"/>
      <c r="BP36" s="4"/>
      <c r="BQ36" s="4"/>
      <c r="BR36" s="4"/>
      <c r="BS36" s="4"/>
      <c r="BT36" s="4"/>
    </row>
    <row r="37" spans="1:72" ht="15">
      <c r="A37" s="7">
        <v>69</v>
      </c>
      <c r="B37" s="7" t="s">
        <v>34</v>
      </c>
      <c r="C37" s="10">
        <v>37514</v>
      </c>
      <c r="D37" s="10">
        <v>37199</v>
      </c>
      <c r="E37" s="10">
        <v>37053</v>
      </c>
      <c r="F37" s="10">
        <v>37230</v>
      </c>
      <c r="G37" s="10">
        <v>37536</v>
      </c>
      <c r="H37" s="10">
        <v>37704</v>
      </c>
      <c r="I37" s="10">
        <v>37721</v>
      </c>
      <c r="J37" s="10">
        <v>37570</v>
      </c>
      <c r="K37" s="10"/>
      <c r="L37" s="10"/>
      <c r="M37" s="10" t="s">
        <v>34</v>
      </c>
      <c r="N37" s="10">
        <v>-315</v>
      </c>
      <c r="O37" s="10">
        <v>-146</v>
      </c>
      <c r="P37" s="10">
        <v>177</v>
      </c>
      <c r="Q37" s="10">
        <v>306</v>
      </c>
      <c r="R37" s="10">
        <v>168</v>
      </c>
      <c r="S37" s="10">
        <v>17</v>
      </c>
      <c r="T37" s="10">
        <v>-151</v>
      </c>
      <c r="U37" s="10">
        <v>56</v>
      </c>
      <c r="X37" s="7" t="s">
        <v>34</v>
      </c>
      <c r="Y37" s="4">
        <v>-0.008396865170336408</v>
      </c>
      <c r="Z37" s="4">
        <v>-0.00392483668915831</v>
      </c>
      <c r="AA37" s="4">
        <v>0.004776941138369363</v>
      </c>
      <c r="AB37" s="4">
        <v>0.00821917808219178</v>
      </c>
      <c r="AC37" s="4">
        <v>0.004475703324808184</v>
      </c>
      <c r="AD37" s="4">
        <v>0.0004508805431784426</v>
      </c>
      <c r="AE37" s="4">
        <v>-0.004003075210095172</v>
      </c>
      <c r="AF37" s="4">
        <v>0.001492776030282028</v>
      </c>
      <c r="AG37" s="7"/>
      <c r="AH37" s="7"/>
      <c r="AI37" s="7" t="s">
        <v>34</v>
      </c>
      <c r="AJ37" s="4">
        <v>0.981</v>
      </c>
      <c r="AK37" s="4">
        <v>0.978</v>
      </c>
      <c r="AL37" s="4">
        <v>0.973</v>
      </c>
      <c r="AM37" s="4">
        <v>0.968</v>
      </c>
      <c r="AN37" s="4">
        <v>0.965</v>
      </c>
      <c r="AO37" s="4">
        <v>0.964</v>
      </c>
      <c r="AP37" s="4">
        <v>0.965</v>
      </c>
      <c r="AQ37" s="4">
        <v>0.964</v>
      </c>
      <c r="AS37" s="7"/>
      <c r="AT37" s="4"/>
      <c r="AU37" s="4"/>
      <c r="AV37" s="4"/>
      <c r="AW37" s="4"/>
      <c r="AX37" s="4"/>
      <c r="AY37" s="4"/>
      <c r="AZ37" s="4"/>
      <c r="BA37" s="4"/>
      <c r="BB37" s="4"/>
      <c r="BC37" s="7"/>
      <c r="BD37" s="10"/>
      <c r="BE37" s="10"/>
      <c r="BF37" s="10"/>
      <c r="BG37" s="10"/>
      <c r="BH37" s="10"/>
      <c r="BI37" s="10"/>
      <c r="BJ37" s="10"/>
      <c r="BK37" s="10"/>
      <c r="BM37" s="4"/>
      <c r="BN37" s="4"/>
      <c r="BO37" s="4"/>
      <c r="BP37" s="4"/>
      <c r="BQ37" s="4"/>
      <c r="BR37" s="4"/>
      <c r="BS37" s="4"/>
      <c r="BT37" s="4"/>
    </row>
    <row r="38" spans="1:72" ht="15">
      <c r="A38" s="7">
        <v>71</v>
      </c>
      <c r="B38" s="7" t="s">
        <v>35</v>
      </c>
      <c r="C38" s="10">
        <v>41309</v>
      </c>
      <c r="D38" s="10">
        <v>41808</v>
      </c>
      <c r="E38" s="10">
        <v>42217</v>
      </c>
      <c r="F38" s="10">
        <v>42706</v>
      </c>
      <c r="G38" s="10">
        <v>43358</v>
      </c>
      <c r="H38" s="10">
        <v>44032</v>
      </c>
      <c r="I38" s="10">
        <v>44610</v>
      </c>
      <c r="J38" s="10">
        <v>45114</v>
      </c>
      <c r="K38" s="10"/>
      <c r="L38" s="10"/>
      <c r="M38" s="10" t="s">
        <v>35</v>
      </c>
      <c r="N38" s="10">
        <v>499</v>
      </c>
      <c r="O38" s="10">
        <v>409</v>
      </c>
      <c r="P38" s="10">
        <v>489</v>
      </c>
      <c r="Q38" s="10">
        <v>652</v>
      </c>
      <c r="R38" s="10">
        <v>674</v>
      </c>
      <c r="S38" s="10">
        <v>578</v>
      </c>
      <c r="T38" s="10">
        <v>504</v>
      </c>
      <c r="U38" s="10">
        <v>3805</v>
      </c>
      <c r="X38" s="7" t="s">
        <v>35</v>
      </c>
      <c r="Y38" s="4">
        <v>0.01207969207678714</v>
      </c>
      <c r="Z38" s="4">
        <v>0.00978281668580176</v>
      </c>
      <c r="AA38" s="4">
        <v>0.011583011583011582</v>
      </c>
      <c r="AB38" s="4">
        <v>0.015267175572519083</v>
      </c>
      <c r="AC38" s="4">
        <v>0.01554499746298261</v>
      </c>
      <c r="AD38" s="4">
        <v>0.013126816860465117</v>
      </c>
      <c r="AE38" s="4">
        <v>0.011297915265635507</v>
      </c>
      <c r="AF38" s="4">
        <v>0.09211067806047109</v>
      </c>
      <c r="AG38" s="7"/>
      <c r="AH38" s="7"/>
      <c r="AI38" s="7" t="s">
        <v>35</v>
      </c>
      <c r="AJ38" s="4">
        <v>0.978</v>
      </c>
      <c r="AK38" s="4">
        <v>0.979</v>
      </c>
      <c r="AL38" s="4">
        <v>0.979</v>
      </c>
      <c r="AM38" s="4">
        <v>0.974</v>
      </c>
      <c r="AN38" s="4">
        <v>0.97</v>
      </c>
      <c r="AO38" s="4">
        <v>0.967</v>
      </c>
      <c r="AP38" s="4">
        <v>0.964</v>
      </c>
      <c r="AQ38" s="4">
        <v>0.96</v>
      </c>
      <c r="AS38" s="7"/>
      <c r="AT38" s="4"/>
      <c r="AU38" s="4"/>
      <c r="AV38" s="4"/>
      <c r="AW38" s="4"/>
      <c r="AX38" s="4"/>
      <c r="AY38" s="4"/>
      <c r="AZ38" s="4"/>
      <c r="BA38" s="4"/>
      <c r="BB38" s="4"/>
      <c r="BC38" s="7"/>
      <c r="BD38" s="10"/>
      <c r="BE38" s="10"/>
      <c r="BF38" s="10"/>
      <c r="BG38" s="10"/>
      <c r="BH38" s="10"/>
      <c r="BI38" s="10"/>
      <c r="BJ38" s="10"/>
      <c r="BK38" s="10"/>
      <c r="BM38" s="4"/>
      <c r="BN38" s="4"/>
      <c r="BO38" s="4"/>
      <c r="BP38" s="4"/>
      <c r="BQ38" s="4"/>
      <c r="BR38" s="4"/>
      <c r="BS38" s="4"/>
      <c r="BT38" s="4"/>
    </row>
    <row r="39" spans="1:72" ht="15">
      <c r="A39" s="7">
        <v>73</v>
      </c>
      <c r="B39" s="7" t="s">
        <v>36</v>
      </c>
      <c r="C39" s="10">
        <v>31438</v>
      </c>
      <c r="D39" s="10">
        <v>32837</v>
      </c>
      <c r="E39" s="10">
        <v>33947</v>
      </c>
      <c r="F39" s="10">
        <v>34620</v>
      </c>
      <c r="G39" s="10">
        <v>35106</v>
      </c>
      <c r="H39" s="10">
        <v>35475</v>
      </c>
      <c r="I39" s="10">
        <v>35678</v>
      </c>
      <c r="J39" s="10">
        <v>35783</v>
      </c>
      <c r="K39" s="10"/>
      <c r="L39" s="10"/>
      <c r="M39" s="10" t="s">
        <v>36</v>
      </c>
      <c r="N39" s="10">
        <v>1399</v>
      </c>
      <c r="O39" s="10">
        <v>1110</v>
      </c>
      <c r="P39" s="10">
        <v>673</v>
      </c>
      <c r="Q39" s="10">
        <v>486</v>
      </c>
      <c r="R39" s="10">
        <v>369</v>
      </c>
      <c r="S39" s="10">
        <v>203</v>
      </c>
      <c r="T39" s="10">
        <v>105</v>
      </c>
      <c r="U39" s="10">
        <v>4345</v>
      </c>
      <c r="X39" s="7" t="s">
        <v>36</v>
      </c>
      <c r="Y39" s="4">
        <v>0.044500286277753036</v>
      </c>
      <c r="Z39" s="4">
        <v>0.033803331607637724</v>
      </c>
      <c r="AA39" s="4">
        <v>0.019825021356820925</v>
      </c>
      <c r="AB39" s="4">
        <v>0.014038128249566724</v>
      </c>
      <c r="AC39" s="4">
        <v>0.010511023756622799</v>
      </c>
      <c r="AD39" s="4">
        <v>0.005722339675828048</v>
      </c>
      <c r="AE39" s="4">
        <v>0.002942990077919166</v>
      </c>
      <c r="AF39" s="4">
        <v>0.13820853743876838</v>
      </c>
      <c r="AG39" s="7"/>
      <c r="AH39" s="7"/>
      <c r="AI39" s="7" t="s">
        <v>36</v>
      </c>
      <c r="AJ39" s="4">
        <v>0.986</v>
      </c>
      <c r="AK39" s="4">
        <v>0.986</v>
      </c>
      <c r="AL39" s="4">
        <v>0.985</v>
      </c>
      <c r="AM39" s="4">
        <v>0.983</v>
      </c>
      <c r="AN39" s="4">
        <v>0.982</v>
      </c>
      <c r="AO39" s="4">
        <v>0.981</v>
      </c>
      <c r="AP39" s="4">
        <v>0.981</v>
      </c>
      <c r="AQ39" s="4">
        <v>0.981</v>
      </c>
      <c r="AS39" s="7"/>
      <c r="AT39" s="4"/>
      <c r="AU39" s="4"/>
      <c r="AV39" s="4"/>
      <c r="AW39" s="4"/>
      <c r="AX39" s="4"/>
      <c r="AY39" s="4"/>
      <c r="AZ39" s="4"/>
      <c r="BA39" s="4"/>
      <c r="BB39" s="4"/>
      <c r="BC39" s="7"/>
      <c r="BD39" s="10"/>
      <c r="BE39" s="10"/>
      <c r="BF39" s="10"/>
      <c r="BG39" s="10"/>
      <c r="BH39" s="10"/>
      <c r="BI39" s="10"/>
      <c r="BJ39" s="10"/>
      <c r="BK39" s="10"/>
      <c r="BM39" s="4"/>
      <c r="BN39" s="4"/>
      <c r="BO39" s="4"/>
      <c r="BP39" s="4"/>
      <c r="BQ39" s="4"/>
      <c r="BR39" s="4"/>
      <c r="BS39" s="4"/>
      <c r="BT39" s="4"/>
    </row>
    <row r="40" spans="1:72" ht="15">
      <c r="A40" s="7">
        <v>75</v>
      </c>
      <c r="B40" s="7" t="s">
        <v>37</v>
      </c>
      <c r="C40" s="10">
        <v>21247</v>
      </c>
      <c r="D40" s="10">
        <v>20605</v>
      </c>
      <c r="E40" s="10">
        <v>20299</v>
      </c>
      <c r="F40" s="10">
        <v>20409</v>
      </c>
      <c r="G40" s="10">
        <v>20773</v>
      </c>
      <c r="H40" s="10">
        <v>21171</v>
      </c>
      <c r="I40" s="10">
        <v>21538</v>
      </c>
      <c r="J40" s="10">
        <v>21922</v>
      </c>
      <c r="K40" s="10"/>
      <c r="L40" s="10"/>
      <c r="M40" s="10" t="s">
        <v>37</v>
      </c>
      <c r="N40" s="10">
        <v>-642</v>
      </c>
      <c r="O40" s="10">
        <v>-306</v>
      </c>
      <c r="P40" s="10">
        <v>110</v>
      </c>
      <c r="Q40" s="10">
        <v>364</v>
      </c>
      <c r="R40" s="10">
        <v>398</v>
      </c>
      <c r="S40" s="10">
        <v>367</v>
      </c>
      <c r="T40" s="10">
        <v>384</v>
      </c>
      <c r="U40" s="10">
        <v>675</v>
      </c>
      <c r="X40" s="7" t="s">
        <v>37</v>
      </c>
      <c r="Y40" s="4">
        <v>-0.030216030498423307</v>
      </c>
      <c r="Z40" s="4">
        <v>-0.014850764377578258</v>
      </c>
      <c r="AA40" s="4">
        <v>0.0054189861569535445</v>
      </c>
      <c r="AB40" s="4">
        <v>0.017835268753981087</v>
      </c>
      <c r="AC40" s="4">
        <v>0.019159485871082654</v>
      </c>
      <c r="AD40" s="4">
        <v>0.01733503377261348</v>
      </c>
      <c r="AE40" s="4">
        <v>0.01782895347757452</v>
      </c>
      <c r="AF40" s="4">
        <v>0.031769190944603946</v>
      </c>
      <c r="AG40" s="7"/>
      <c r="AH40" s="7"/>
      <c r="AI40" s="7" t="s">
        <v>37</v>
      </c>
      <c r="AJ40" s="4">
        <v>0.983</v>
      </c>
      <c r="AK40" s="4">
        <v>0.981</v>
      </c>
      <c r="AL40" s="4">
        <v>0.978</v>
      </c>
      <c r="AM40" s="4">
        <v>0.975</v>
      </c>
      <c r="AN40" s="4">
        <v>0.972</v>
      </c>
      <c r="AO40" s="4">
        <v>0.969</v>
      </c>
      <c r="AP40" s="4">
        <v>0.968</v>
      </c>
      <c r="AQ40" s="4">
        <v>0.968</v>
      </c>
      <c r="AS40" s="7"/>
      <c r="AT40" s="4"/>
      <c r="AU40" s="4"/>
      <c r="AV40" s="4"/>
      <c r="AW40" s="4"/>
      <c r="AX40" s="4"/>
      <c r="AY40" s="4"/>
      <c r="AZ40" s="4"/>
      <c r="BA40" s="4"/>
      <c r="BB40" s="4"/>
      <c r="BC40" s="7"/>
      <c r="BD40" s="10"/>
      <c r="BE40" s="10"/>
      <c r="BF40" s="10"/>
      <c r="BG40" s="10"/>
      <c r="BH40" s="10"/>
      <c r="BI40" s="10"/>
      <c r="BJ40" s="10"/>
      <c r="BK40" s="10"/>
      <c r="BM40" s="4"/>
      <c r="BN40" s="4"/>
      <c r="BO40" s="4"/>
      <c r="BP40" s="4"/>
      <c r="BQ40" s="4"/>
      <c r="BR40" s="4"/>
      <c r="BS40" s="4"/>
      <c r="BT40" s="4"/>
    </row>
    <row r="41" spans="1:72" ht="15">
      <c r="A41" s="7">
        <v>77</v>
      </c>
      <c r="B41" s="7" t="s">
        <v>38</v>
      </c>
      <c r="C41" s="10">
        <v>31285</v>
      </c>
      <c r="D41" s="10">
        <v>31892</v>
      </c>
      <c r="E41" s="10">
        <v>32416</v>
      </c>
      <c r="F41" s="10">
        <v>32893</v>
      </c>
      <c r="G41" s="10">
        <v>33266</v>
      </c>
      <c r="H41" s="10">
        <v>33387</v>
      </c>
      <c r="I41" s="10">
        <v>33283</v>
      </c>
      <c r="J41" s="10">
        <v>33013</v>
      </c>
      <c r="K41" s="10"/>
      <c r="L41" s="10"/>
      <c r="M41" s="10" t="s">
        <v>38</v>
      </c>
      <c r="N41" s="10">
        <v>607</v>
      </c>
      <c r="O41" s="10">
        <v>524</v>
      </c>
      <c r="P41" s="10">
        <v>477</v>
      </c>
      <c r="Q41" s="10">
        <v>373</v>
      </c>
      <c r="R41" s="10">
        <v>121</v>
      </c>
      <c r="S41" s="10">
        <v>-104</v>
      </c>
      <c r="T41" s="10">
        <v>-270</v>
      </c>
      <c r="U41" s="10">
        <v>1728</v>
      </c>
      <c r="X41" s="7" t="s">
        <v>38</v>
      </c>
      <c r="Y41" s="4">
        <v>0.01940226945820681</v>
      </c>
      <c r="Z41" s="4">
        <v>0.016430452778126176</v>
      </c>
      <c r="AA41" s="4">
        <v>0.014714955577492595</v>
      </c>
      <c r="AB41" s="4">
        <v>0.011339798741373544</v>
      </c>
      <c r="AC41" s="4">
        <v>0.0036373474418325016</v>
      </c>
      <c r="AD41" s="4">
        <v>-0.0031149848743522927</v>
      </c>
      <c r="AE41" s="4">
        <v>-0.008112249496740078</v>
      </c>
      <c r="AF41" s="4">
        <v>0.055234137765702414</v>
      </c>
      <c r="AG41" s="7"/>
      <c r="AH41" s="7"/>
      <c r="AI41" s="7" t="s">
        <v>38</v>
      </c>
      <c r="AJ41" s="4">
        <v>0.965</v>
      </c>
      <c r="AK41" s="4">
        <v>0.965</v>
      </c>
      <c r="AL41" s="4">
        <v>0.966</v>
      </c>
      <c r="AM41" s="4">
        <v>0.962</v>
      </c>
      <c r="AN41" s="4">
        <v>0.955</v>
      </c>
      <c r="AO41" s="4">
        <v>0.946</v>
      </c>
      <c r="AP41" s="4">
        <v>0.938</v>
      </c>
      <c r="AQ41" s="4">
        <v>0.929</v>
      </c>
      <c r="AS41" s="7"/>
      <c r="AT41" s="4"/>
      <c r="AU41" s="4"/>
      <c r="AV41" s="4"/>
      <c r="AW41" s="4"/>
      <c r="AX41" s="4"/>
      <c r="AY41" s="4"/>
      <c r="AZ41" s="4"/>
      <c r="BA41" s="4"/>
      <c r="BB41" s="4"/>
      <c r="BC41" s="7"/>
      <c r="BD41" s="10"/>
      <c r="BE41" s="10"/>
      <c r="BF41" s="10"/>
      <c r="BG41" s="10"/>
      <c r="BH41" s="10"/>
      <c r="BI41" s="10"/>
      <c r="BJ41" s="10"/>
      <c r="BK41" s="10"/>
      <c r="BM41" s="4"/>
      <c r="BN41" s="4"/>
      <c r="BO41" s="4"/>
      <c r="BP41" s="4"/>
      <c r="BQ41" s="4"/>
      <c r="BR41" s="4"/>
      <c r="BS41" s="4"/>
      <c r="BT41" s="4"/>
    </row>
    <row r="42" spans="1:72" ht="15">
      <c r="A42" s="7">
        <v>79</v>
      </c>
      <c r="B42" s="7" t="s">
        <v>39</v>
      </c>
      <c r="C42" s="10">
        <v>27826</v>
      </c>
      <c r="D42" s="10">
        <v>28910</v>
      </c>
      <c r="E42" s="10">
        <v>29854</v>
      </c>
      <c r="F42" s="10">
        <v>30675</v>
      </c>
      <c r="G42" s="10">
        <v>31348</v>
      </c>
      <c r="H42" s="10">
        <v>31856</v>
      </c>
      <c r="I42" s="10">
        <v>32232</v>
      </c>
      <c r="J42" s="10">
        <v>32521</v>
      </c>
      <c r="K42" s="10"/>
      <c r="L42" s="10"/>
      <c r="M42" s="10" t="s">
        <v>39</v>
      </c>
      <c r="N42" s="10">
        <v>1084</v>
      </c>
      <c r="O42" s="10">
        <v>944</v>
      </c>
      <c r="P42" s="10">
        <v>821</v>
      </c>
      <c r="Q42" s="10">
        <v>673</v>
      </c>
      <c r="R42" s="10">
        <v>508</v>
      </c>
      <c r="S42" s="10">
        <v>376</v>
      </c>
      <c r="T42" s="10">
        <v>289</v>
      </c>
      <c r="U42" s="10">
        <v>4695</v>
      </c>
      <c r="X42" s="7" t="s">
        <v>39</v>
      </c>
      <c r="Y42" s="4">
        <v>0.038956371738661684</v>
      </c>
      <c r="Z42" s="4">
        <v>0.0326530612244898</v>
      </c>
      <c r="AA42" s="4">
        <v>0.02750050244523347</v>
      </c>
      <c r="AB42" s="4">
        <v>0.021939690301548492</v>
      </c>
      <c r="AC42" s="4">
        <v>0.016205180553783335</v>
      </c>
      <c r="AD42" s="4">
        <v>0.011803114013058764</v>
      </c>
      <c r="AE42" s="4">
        <v>0.008966244725738396</v>
      </c>
      <c r="AF42" s="4">
        <v>0.16872708977215553</v>
      </c>
      <c r="AG42" s="7"/>
      <c r="AH42" s="7"/>
      <c r="AI42" s="7" t="s">
        <v>39</v>
      </c>
      <c r="AJ42" s="4">
        <v>0.979</v>
      </c>
      <c r="AK42" s="4">
        <v>0.981</v>
      </c>
      <c r="AL42" s="4">
        <v>0.982</v>
      </c>
      <c r="AM42" s="4">
        <v>0.977</v>
      </c>
      <c r="AN42" s="4">
        <v>0.973</v>
      </c>
      <c r="AO42" s="4">
        <v>0.972</v>
      </c>
      <c r="AP42" s="4">
        <v>0.971</v>
      </c>
      <c r="AQ42" s="4">
        <v>0.97</v>
      </c>
      <c r="AS42" s="7"/>
      <c r="AT42" s="4"/>
      <c r="AU42" s="4"/>
      <c r="AV42" s="4"/>
      <c r="AW42" s="4"/>
      <c r="AX42" s="4"/>
      <c r="AY42" s="4"/>
      <c r="AZ42" s="4"/>
      <c r="BA42" s="4"/>
      <c r="BB42" s="4"/>
      <c r="BC42" s="7"/>
      <c r="BD42" s="10"/>
      <c r="BE42" s="10"/>
      <c r="BF42" s="10"/>
      <c r="BG42" s="10"/>
      <c r="BH42" s="10"/>
      <c r="BI42" s="10"/>
      <c r="BJ42" s="10"/>
      <c r="BK42" s="10"/>
      <c r="BM42" s="4"/>
      <c r="BN42" s="4"/>
      <c r="BO42" s="4"/>
      <c r="BP42" s="4"/>
      <c r="BQ42" s="4"/>
      <c r="BR42" s="4"/>
      <c r="BS42" s="4"/>
      <c r="BT42" s="4"/>
    </row>
    <row r="43" spans="1:72" ht="15">
      <c r="A43" s="7">
        <v>81</v>
      </c>
      <c r="B43" s="7" t="s">
        <v>40</v>
      </c>
      <c r="C43" s="10">
        <v>124463</v>
      </c>
      <c r="D43" s="10">
        <v>137122</v>
      </c>
      <c r="E43" s="10">
        <v>147508</v>
      </c>
      <c r="F43" s="10">
        <v>154050</v>
      </c>
      <c r="G43" s="10">
        <v>157804</v>
      </c>
      <c r="H43" s="10">
        <v>160363</v>
      </c>
      <c r="I43" s="10">
        <v>161849</v>
      </c>
      <c r="J43" s="10">
        <v>162660</v>
      </c>
      <c r="K43" s="10"/>
      <c r="L43" s="10"/>
      <c r="M43" s="10" t="s">
        <v>40</v>
      </c>
      <c r="N43" s="10">
        <v>12659</v>
      </c>
      <c r="O43" s="10">
        <v>10386</v>
      </c>
      <c r="P43" s="10">
        <v>6542</v>
      </c>
      <c r="Q43" s="10">
        <v>3754</v>
      </c>
      <c r="R43" s="10">
        <v>2559</v>
      </c>
      <c r="S43" s="10">
        <v>1486</v>
      </c>
      <c r="T43" s="10">
        <v>811</v>
      </c>
      <c r="U43" s="10">
        <v>38197</v>
      </c>
      <c r="X43" s="7" t="s">
        <v>40</v>
      </c>
      <c r="Y43" s="4">
        <v>0.10170894161317018</v>
      </c>
      <c r="Z43" s="4">
        <v>0.07574276921281778</v>
      </c>
      <c r="AA43" s="4">
        <v>0.044350136941725196</v>
      </c>
      <c r="AB43" s="4">
        <v>0.024368711457319052</v>
      </c>
      <c r="AC43" s="4">
        <v>0.016216318977972675</v>
      </c>
      <c r="AD43" s="4">
        <v>0.009266476681029914</v>
      </c>
      <c r="AE43" s="4">
        <v>0.005010843440490828</v>
      </c>
      <c r="AF43" s="4">
        <v>0.3068944184215389</v>
      </c>
      <c r="AG43" s="7"/>
      <c r="AH43" s="7"/>
      <c r="AI43" s="7" t="s">
        <v>40</v>
      </c>
      <c r="AJ43" s="4">
        <v>0.969</v>
      </c>
      <c r="AK43" s="4">
        <v>0.963</v>
      </c>
      <c r="AL43" s="4">
        <v>0.958</v>
      </c>
      <c r="AM43" s="4">
        <v>0.953</v>
      </c>
      <c r="AN43" s="4">
        <v>0.948</v>
      </c>
      <c r="AO43" s="4">
        <v>0.944</v>
      </c>
      <c r="AP43" s="4">
        <v>0.939</v>
      </c>
      <c r="AQ43" s="4">
        <v>0.935</v>
      </c>
      <c r="AS43" s="7"/>
      <c r="AT43" s="4"/>
      <c r="AU43" s="4"/>
      <c r="AV43" s="4"/>
      <c r="AW43" s="4"/>
      <c r="AX43" s="4"/>
      <c r="AY43" s="4"/>
      <c r="AZ43" s="4"/>
      <c r="BA43" s="4"/>
      <c r="BB43" s="4"/>
      <c r="BC43" s="7"/>
      <c r="BD43" s="10"/>
      <c r="BE43" s="10"/>
      <c r="BF43" s="10"/>
      <c r="BG43" s="10"/>
      <c r="BH43" s="10"/>
      <c r="BI43" s="10"/>
      <c r="BJ43" s="10"/>
      <c r="BK43" s="10"/>
      <c r="BM43" s="4"/>
      <c r="BN43" s="4"/>
      <c r="BO43" s="4"/>
      <c r="BP43" s="4"/>
      <c r="BQ43" s="4"/>
      <c r="BR43" s="4"/>
      <c r="BS43" s="4"/>
      <c r="BT43" s="4"/>
    </row>
    <row r="44" spans="1:72" ht="15">
      <c r="A44" s="7">
        <v>83</v>
      </c>
      <c r="B44" s="7" t="s">
        <v>41</v>
      </c>
      <c r="C44" s="10">
        <v>37011</v>
      </c>
      <c r="D44" s="10">
        <v>36444</v>
      </c>
      <c r="E44" s="10">
        <v>36062</v>
      </c>
      <c r="F44" s="10">
        <v>36018</v>
      </c>
      <c r="G44" s="10">
        <v>36177</v>
      </c>
      <c r="H44" s="10">
        <v>36283</v>
      </c>
      <c r="I44" s="10">
        <v>36256</v>
      </c>
      <c r="J44" s="10">
        <v>36086</v>
      </c>
      <c r="K44" s="10"/>
      <c r="L44" s="10"/>
      <c r="M44" s="10" t="s">
        <v>41</v>
      </c>
      <c r="N44" s="10">
        <v>-567</v>
      </c>
      <c r="O44" s="10">
        <v>-382</v>
      </c>
      <c r="P44" s="10">
        <v>-44</v>
      </c>
      <c r="Q44" s="10">
        <v>159</v>
      </c>
      <c r="R44" s="10">
        <v>106</v>
      </c>
      <c r="S44" s="10">
        <v>-27</v>
      </c>
      <c r="T44" s="10">
        <v>-170</v>
      </c>
      <c r="U44" s="10">
        <v>-925</v>
      </c>
      <c r="X44" s="7" t="s">
        <v>41</v>
      </c>
      <c r="Y44" s="4">
        <v>-0.015319769798168112</v>
      </c>
      <c r="Z44" s="4">
        <v>-0.010481835144331028</v>
      </c>
      <c r="AA44" s="4">
        <v>-0.0012201209028894682</v>
      </c>
      <c r="AB44" s="4">
        <v>0.004414459436948193</v>
      </c>
      <c r="AC44" s="4">
        <v>0.0029300384222019516</v>
      </c>
      <c r="AD44" s="4">
        <v>-0.0007441501529641981</v>
      </c>
      <c r="AE44" s="4">
        <v>-0.004688879082082965</v>
      </c>
      <c r="AF44" s="4">
        <v>-0.02499256977655292</v>
      </c>
      <c r="AG44" s="7"/>
      <c r="AH44" s="7"/>
      <c r="AI44" s="7" t="s">
        <v>41</v>
      </c>
      <c r="AJ44" s="4">
        <v>0.965</v>
      </c>
      <c r="AK44" s="4">
        <v>0.958</v>
      </c>
      <c r="AL44" s="4">
        <v>0.954</v>
      </c>
      <c r="AM44" s="4">
        <v>0.951</v>
      </c>
      <c r="AN44" s="4">
        <v>0.95</v>
      </c>
      <c r="AO44" s="4">
        <v>0.95</v>
      </c>
      <c r="AP44" s="4">
        <v>0.95</v>
      </c>
      <c r="AQ44" s="4">
        <v>0.949</v>
      </c>
      <c r="AS44" s="7"/>
      <c r="AT44" s="4"/>
      <c r="AU44" s="4"/>
      <c r="AV44" s="4"/>
      <c r="AW44" s="4"/>
      <c r="AX44" s="4"/>
      <c r="AY44" s="4"/>
      <c r="AZ44" s="4"/>
      <c r="BA44" s="4"/>
      <c r="BB44" s="4"/>
      <c r="BC44" s="7"/>
      <c r="BD44" s="10"/>
      <c r="BE44" s="10"/>
      <c r="BF44" s="10"/>
      <c r="BG44" s="10"/>
      <c r="BH44" s="10"/>
      <c r="BI44" s="10"/>
      <c r="BJ44" s="10"/>
      <c r="BK44" s="10"/>
      <c r="BM44" s="4"/>
      <c r="BN44" s="4"/>
      <c r="BO44" s="4"/>
      <c r="BP44" s="4"/>
      <c r="BQ44" s="4"/>
      <c r="BR44" s="4"/>
      <c r="BS44" s="4"/>
      <c r="BT44" s="4"/>
    </row>
    <row r="45" spans="1:72" ht="15">
      <c r="A45" s="7">
        <v>85</v>
      </c>
      <c r="B45" s="7" t="s">
        <v>42</v>
      </c>
      <c r="C45" s="10">
        <v>74221</v>
      </c>
      <c r="D45" s="10">
        <v>74915</v>
      </c>
      <c r="E45" s="10">
        <v>75625</v>
      </c>
      <c r="F45" s="10">
        <v>76579</v>
      </c>
      <c r="G45" s="10">
        <v>77826</v>
      </c>
      <c r="H45" s="10">
        <v>79074</v>
      </c>
      <c r="I45" s="10">
        <v>80089</v>
      </c>
      <c r="J45" s="10">
        <v>80897</v>
      </c>
      <c r="K45" s="10"/>
      <c r="L45" s="10"/>
      <c r="M45" s="10" t="s">
        <v>42</v>
      </c>
      <c r="N45" s="10">
        <v>694</v>
      </c>
      <c r="O45" s="10">
        <v>710</v>
      </c>
      <c r="P45" s="10">
        <v>954</v>
      </c>
      <c r="Q45" s="10">
        <v>1247</v>
      </c>
      <c r="R45" s="10">
        <v>1248</v>
      </c>
      <c r="S45" s="10">
        <v>1015</v>
      </c>
      <c r="T45" s="10">
        <v>808</v>
      </c>
      <c r="U45" s="10">
        <v>6676</v>
      </c>
      <c r="X45" s="7" t="s">
        <v>42</v>
      </c>
      <c r="Y45" s="4">
        <v>0.009350453375729241</v>
      </c>
      <c r="Z45" s="4">
        <v>0.00947740772875926</v>
      </c>
      <c r="AA45" s="4">
        <v>0.01261487603305785</v>
      </c>
      <c r="AB45" s="4">
        <v>0.016283837605609894</v>
      </c>
      <c r="AC45" s="4">
        <v>0.01603577210700794</v>
      </c>
      <c r="AD45" s="4">
        <v>0.012836077598199155</v>
      </c>
      <c r="AE45" s="4">
        <v>0.010088776236436964</v>
      </c>
      <c r="AF45" s="4">
        <v>0.08994758895730319</v>
      </c>
      <c r="AG45" s="7"/>
      <c r="AH45" s="7"/>
      <c r="AI45" s="7" t="s">
        <v>42</v>
      </c>
      <c r="AJ45" s="4">
        <v>0.976</v>
      </c>
      <c r="AK45" s="4">
        <v>0.977</v>
      </c>
      <c r="AL45" s="4">
        <v>0.978</v>
      </c>
      <c r="AM45" s="4">
        <v>0.974</v>
      </c>
      <c r="AN45" s="4">
        <v>0.971</v>
      </c>
      <c r="AO45" s="4">
        <v>0.968</v>
      </c>
      <c r="AP45" s="4">
        <v>0.966</v>
      </c>
      <c r="AQ45" s="4">
        <v>0.964</v>
      </c>
      <c r="AS45" s="7"/>
      <c r="AT45" s="4"/>
      <c r="AU45" s="4"/>
      <c r="AV45" s="4"/>
      <c r="AW45" s="4"/>
      <c r="AX45" s="4"/>
      <c r="AY45" s="4"/>
      <c r="AZ45" s="4"/>
      <c r="BA45" s="4"/>
      <c r="BB45" s="4"/>
      <c r="BC45" s="7"/>
      <c r="BD45" s="10"/>
      <c r="BE45" s="10"/>
      <c r="BF45" s="10"/>
      <c r="BG45" s="10"/>
      <c r="BH45" s="10"/>
      <c r="BI45" s="10"/>
      <c r="BJ45" s="10"/>
      <c r="BK45" s="10"/>
      <c r="BM45" s="4"/>
      <c r="BN45" s="4"/>
      <c r="BO45" s="4"/>
      <c r="BP45" s="4"/>
      <c r="BQ45" s="4"/>
      <c r="BR45" s="4"/>
      <c r="BS45" s="4"/>
      <c r="BT45" s="4"/>
    </row>
    <row r="46" spans="1:72" ht="15">
      <c r="A46" s="7">
        <v>87</v>
      </c>
      <c r="B46" s="7" t="s">
        <v>43</v>
      </c>
      <c r="C46" s="10">
        <v>36218</v>
      </c>
      <c r="D46" s="10">
        <v>37747</v>
      </c>
      <c r="E46" s="10">
        <v>39422</v>
      </c>
      <c r="F46" s="10">
        <v>41403</v>
      </c>
      <c r="G46" s="10">
        <v>43759</v>
      </c>
      <c r="H46" s="10">
        <v>46365</v>
      </c>
      <c r="I46" s="10">
        <v>49158</v>
      </c>
      <c r="J46" s="10">
        <v>52091</v>
      </c>
      <c r="K46" s="10"/>
      <c r="L46" s="10"/>
      <c r="M46" s="10" t="s">
        <v>43</v>
      </c>
      <c r="N46" s="10">
        <v>1529</v>
      </c>
      <c r="O46" s="10">
        <v>1675</v>
      </c>
      <c r="P46" s="10">
        <v>1981</v>
      </c>
      <c r="Q46" s="10">
        <v>2356</v>
      </c>
      <c r="R46" s="10">
        <v>2606</v>
      </c>
      <c r="S46" s="10">
        <v>2793</v>
      </c>
      <c r="T46" s="10">
        <v>2933</v>
      </c>
      <c r="U46" s="10">
        <v>15873</v>
      </c>
      <c r="X46" s="7" t="s">
        <v>43</v>
      </c>
      <c r="Y46" s="4">
        <v>0.04221657739245679</v>
      </c>
      <c r="Z46" s="4">
        <v>0.0443743873685326</v>
      </c>
      <c r="AA46" s="4">
        <v>0.050251128811323625</v>
      </c>
      <c r="AB46" s="4">
        <v>0.05690408907567084</v>
      </c>
      <c r="AC46" s="4">
        <v>0.059553463287552275</v>
      </c>
      <c r="AD46" s="4">
        <v>0.06023940472339049</v>
      </c>
      <c r="AE46" s="4">
        <v>0.05966475446519386</v>
      </c>
      <c r="AF46" s="4">
        <v>0.4382627422828428</v>
      </c>
      <c r="AG46" s="7"/>
      <c r="AH46" s="7"/>
      <c r="AI46" s="7" t="s">
        <v>43</v>
      </c>
      <c r="AJ46" s="4">
        <v>0.982</v>
      </c>
      <c r="AK46" s="4">
        <v>0.984</v>
      </c>
      <c r="AL46" s="4">
        <v>0.986</v>
      </c>
      <c r="AM46" s="4">
        <v>0.986</v>
      </c>
      <c r="AN46" s="4">
        <v>0.987</v>
      </c>
      <c r="AO46" s="4">
        <v>0.988</v>
      </c>
      <c r="AP46" s="4">
        <v>0.99</v>
      </c>
      <c r="AQ46" s="4">
        <v>0.993</v>
      </c>
      <c r="AS46" s="7"/>
      <c r="AT46" s="4"/>
      <c r="AU46" s="4"/>
      <c r="AV46" s="4"/>
      <c r="AW46" s="4"/>
      <c r="AX46" s="4"/>
      <c r="AY46" s="4"/>
      <c r="AZ46" s="4"/>
      <c r="BA46" s="4"/>
      <c r="BB46" s="4"/>
      <c r="BC46" s="7"/>
      <c r="BD46" s="10"/>
      <c r="BE46" s="10"/>
      <c r="BF46" s="10"/>
      <c r="BG46" s="10"/>
      <c r="BH46" s="10"/>
      <c r="BI46" s="10"/>
      <c r="BJ46" s="10"/>
      <c r="BK46" s="10"/>
      <c r="BM46" s="4"/>
      <c r="BN46" s="4"/>
      <c r="BO46" s="4"/>
      <c r="BP46" s="4"/>
      <c r="BQ46" s="4"/>
      <c r="BR46" s="4"/>
      <c r="BS46" s="4"/>
      <c r="BT46" s="4"/>
    </row>
    <row r="47" spans="1:72" ht="15">
      <c r="A47" s="7">
        <v>89</v>
      </c>
      <c r="B47" s="7" t="s">
        <v>44</v>
      </c>
      <c r="C47" s="10">
        <v>351410</v>
      </c>
      <c r="D47" s="10">
        <v>348591</v>
      </c>
      <c r="E47" s="10">
        <v>347623</v>
      </c>
      <c r="F47" s="10">
        <v>349879</v>
      </c>
      <c r="G47" s="10">
        <v>352920</v>
      </c>
      <c r="H47" s="10">
        <v>355384</v>
      </c>
      <c r="I47" s="10">
        <v>356544</v>
      </c>
      <c r="J47" s="10">
        <v>356599</v>
      </c>
      <c r="K47" s="10"/>
      <c r="L47" s="10"/>
      <c r="M47" s="10" t="s">
        <v>44</v>
      </c>
      <c r="N47" s="10">
        <v>-2819</v>
      </c>
      <c r="O47" s="10">
        <v>-968</v>
      </c>
      <c r="P47" s="10">
        <v>2256</v>
      </c>
      <c r="Q47" s="10">
        <v>3041</v>
      </c>
      <c r="R47" s="10">
        <v>2464</v>
      </c>
      <c r="S47" s="10">
        <v>1160</v>
      </c>
      <c r="T47" s="10">
        <v>55</v>
      </c>
      <c r="U47" s="10">
        <v>5189</v>
      </c>
      <c r="X47" s="7" t="s">
        <v>44</v>
      </c>
      <c r="Y47" s="4">
        <v>-0.00802196864061922</v>
      </c>
      <c r="Z47" s="4">
        <v>-0.0027768932645994876</v>
      </c>
      <c r="AA47" s="4">
        <v>0.006489789225684146</v>
      </c>
      <c r="AB47" s="4">
        <v>0.008691576230639736</v>
      </c>
      <c r="AC47" s="4">
        <v>0.006981752238467641</v>
      </c>
      <c r="AD47" s="4">
        <v>0.003264074916147041</v>
      </c>
      <c r="AE47" s="4">
        <v>0.0001542586609226351</v>
      </c>
      <c r="AF47" s="4">
        <v>0.014766227483566204</v>
      </c>
      <c r="AG47" s="7"/>
      <c r="AH47" s="7"/>
      <c r="AI47" s="7" t="s">
        <v>44</v>
      </c>
      <c r="AJ47" s="4">
        <v>0.712</v>
      </c>
      <c r="AK47" s="4">
        <v>0.706</v>
      </c>
      <c r="AL47" s="4">
        <v>0.701</v>
      </c>
      <c r="AM47" s="4">
        <v>0.695</v>
      </c>
      <c r="AN47" s="4">
        <v>0.69</v>
      </c>
      <c r="AO47" s="4">
        <v>0.684</v>
      </c>
      <c r="AP47" s="4">
        <v>0.679</v>
      </c>
      <c r="AQ47" s="4">
        <v>0.673</v>
      </c>
      <c r="AS47" s="7"/>
      <c r="AT47" s="4"/>
      <c r="AU47" s="4"/>
      <c r="AV47" s="4"/>
      <c r="AW47" s="4"/>
      <c r="AX47" s="4"/>
      <c r="AY47" s="4"/>
      <c r="AZ47" s="4"/>
      <c r="BA47" s="4"/>
      <c r="BB47" s="4"/>
      <c r="BC47" s="7"/>
      <c r="BD47" s="10"/>
      <c r="BE47" s="10"/>
      <c r="BF47" s="10"/>
      <c r="BG47" s="10"/>
      <c r="BH47" s="10"/>
      <c r="BI47" s="10"/>
      <c r="BJ47" s="10"/>
      <c r="BK47" s="10"/>
      <c r="BM47" s="4"/>
      <c r="BN47" s="4"/>
      <c r="BO47" s="4"/>
      <c r="BP47" s="4"/>
      <c r="BQ47" s="4"/>
      <c r="BR47" s="4"/>
      <c r="BS47" s="4"/>
      <c r="BT47" s="4"/>
    </row>
    <row r="48" spans="1:72" ht="15">
      <c r="A48" s="7">
        <v>91</v>
      </c>
      <c r="B48" s="7" t="s">
        <v>45</v>
      </c>
      <c r="C48" s="10">
        <v>96862</v>
      </c>
      <c r="D48" s="10">
        <v>95545</v>
      </c>
      <c r="E48" s="10">
        <v>94635</v>
      </c>
      <c r="F48" s="10">
        <v>94841</v>
      </c>
      <c r="G48" s="10">
        <v>95305</v>
      </c>
      <c r="H48" s="10">
        <v>95385</v>
      </c>
      <c r="I48" s="10">
        <v>94938</v>
      </c>
      <c r="J48" s="10">
        <v>94045</v>
      </c>
      <c r="K48" s="10"/>
      <c r="L48" s="10"/>
      <c r="M48" s="10" t="s">
        <v>45</v>
      </c>
      <c r="N48" s="10">
        <v>-1317</v>
      </c>
      <c r="O48" s="10">
        <v>-910</v>
      </c>
      <c r="P48" s="10">
        <v>206</v>
      </c>
      <c r="Q48" s="10">
        <v>464</v>
      </c>
      <c r="R48" s="10">
        <v>80</v>
      </c>
      <c r="S48" s="10">
        <v>-447</v>
      </c>
      <c r="T48" s="10">
        <v>-893</v>
      </c>
      <c r="U48" s="10">
        <v>-2817</v>
      </c>
      <c r="X48" s="7" t="s">
        <v>45</v>
      </c>
      <c r="Y48" s="4">
        <v>-0.013596663294171089</v>
      </c>
      <c r="Z48" s="4">
        <v>-0.009524307917735099</v>
      </c>
      <c r="AA48" s="4">
        <v>0.002176784487768796</v>
      </c>
      <c r="AB48" s="4">
        <v>0.004892398857034405</v>
      </c>
      <c r="AC48" s="4">
        <v>0.0008394103142542364</v>
      </c>
      <c r="AD48" s="4">
        <v>-0.0046862714263248935</v>
      </c>
      <c r="AE48" s="4">
        <v>-0.009406138743179759</v>
      </c>
      <c r="AF48" s="4">
        <v>-0.029082612376370505</v>
      </c>
      <c r="AG48" s="7"/>
      <c r="AH48" s="7"/>
      <c r="AI48" s="7" t="s">
        <v>45</v>
      </c>
      <c r="AJ48" s="4">
        <v>0.876</v>
      </c>
      <c r="AK48" s="4">
        <v>0.869</v>
      </c>
      <c r="AL48" s="4">
        <v>0.862</v>
      </c>
      <c r="AM48" s="4">
        <v>0.857</v>
      </c>
      <c r="AN48" s="4">
        <v>0.855</v>
      </c>
      <c r="AO48" s="4">
        <v>0.851</v>
      </c>
      <c r="AP48" s="4">
        <v>0.845</v>
      </c>
      <c r="AQ48" s="4">
        <v>0.839</v>
      </c>
      <c r="AS48" s="7"/>
      <c r="AT48" s="4"/>
      <c r="AU48" s="4"/>
      <c r="AV48" s="4"/>
      <c r="AW48" s="4"/>
      <c r="AX48" s="4"/>
      <c r="AY48" s="4"/>
      <c r="AZ48" s="4"/>
      <c r="BA48" s="4"/>
      <c r="BB48" s="4"/>
      <c r="BC48" s="7"/>
      <c r="BD48" s="10"/>
      <c r="BE48" s="10"/>
      <c r="BF48" s="10"/>
      <c r="BG48" s="10"/>
      <c r="BH48" s="10"/>
      <c r="BI48" s="10"/>
      <c r="BJ48" s="10"/>
      <c r="BK48" s="10"/>
      <c r="BM48" s="4"/>
      <c r="BN48" s="4"/>
      <c r="BO48" s="4"/>
      <c r="BP48" s="4"/>
      <c r="BQ48" s="4"/>
      <c r="BR48" s="4"/>
      <c r="BS48" s="4"/>
      <c r="BT48" s="4"/>
    </row>
    <row r="49" spans="1:72" ht="15">
      <c r="A49" s="7">
        <v>93</v>
      </c>
      <c r="B49" s="7" t="s">
        <v>46</v>
      </c>
      <c r="C49" s="10">
        <v>45545</v>
      </c>
      <c r="D49" s="10">
        <v>45241</v>
      </c>
      <c r="E49" s="10">
        <v>44777</v>
      </c>
      <c r="F49" s="10">
        <v>44503</v>
      </c>
      <c r="G49" s="10">
        <v>44349</v>
      </c>
      <c r="H49" s="10">
        <v>44036</v>
      </c>
      <c r="I49" s="10">
        <v>43535</v>
      </c>
      <c r="J49" s="10">
        <v>42878</v>
      </c>
      <c r="K49" s="10"/>
      <c r="L49" s="10"/>
      <c r="M49" s="10" t="s">
        <v>46</v>
      </c>
      <c r="N49" s="10">
        <v>-304</v>
      </c>
      <c r="O49" s="10">
        <v>-464</v>
      </c>
      <c r="P49" s="10">
        <v>-274</v>
      </c>
      <c r="Q49" s="10">
        <v>-154</v>
      </c>
      <c r="R49" s="10">
        <v>-313</v>
      </c>
      <c r="S49" s="10">
        <v>-501</v>
      </c>
      <c r="T49" s="10">
        <v>-657</v>
      </c>
      <c r="U49" s="10">
        <v>-2667</v>
      </c>
      <c r="X49" s="7" t="s">
        <v>46</v>
      </c>
      <c r="Y49" s="4">
        <v>-0.006674717312548029</v>
      </c>
      <c r="Z49" s="4">
        <v>-0.0102561835503194</v>
      </c>
      <c r="AA49" s="4">
        <v>-0.00611921298881122</v>
      </c>
      <c r="AB49" s="4">
        <v>-0.0034604408691548886</v>
      </c>
      <c r="AC49" s="4">
        <v>-0.00705765631694063</v>
      </c>
      <c r="AD49" s="4">
        <v>-0.01137705513670633</v>
      </c>
      <c r="AE49" s="4">
        <v>-0.015091305845871138</v>
      </c>
      <c r="AF49" s="4">
        <v>-0.058557470633439454</v>
      </c>
      <c r="AG49" s="7"/>
      <c r="AH49" s="7"/>
      <c r="AI49" s="7" t="s">
        <v>46</v>
      </c>
      <c r="AJ49" s="4">
        <v>0.982</v>
      </c>
      <c r="AK49" s="4">
        <v>0.976</v>
      </c>
      <c r="AL49" s="4">
        <v>0.972</v>
      </c>
      <c r="AM49" s="4">
        <v>0.968</v>
      </c>
      <c r="AN49" s="4">
        <v>0.966</v>
      </c>
      <c r="AO49" s="4">
        <v>0.964</v>
      </c>
      <c r="AP49" s="4">
        <v>0.961</v>
      </c>
      <c r="AQ49" s="4">
        <v>0.958</v>
      </c>
      <c r="AS49" s="7"/>
      <c r="AT49" s="4"/>
      <c r="AU49" s="4"/>
      <c r="AV49" s="4"/>
      <c r="AW49" s="4"/>
      <c r="AX49" s="4"/>
      <c r="AY49" s="4"/>
      <c r="AZ49" s="4"/>
      <c r="BA49" s="4"/>
      <c r="BB49" s="4"/>
      <c r="BC49" s="7"/>
      <c r="BD49" s="10"/>
      <c r="BE49" s="10"/>
      <c r="BF49" s="10"/>
      <c r="BG49" s="10"/>
      <c r="BH49" s="10"/>
      <c r="BI49" s="10"/>
      <c r="BJ49" s="10"/>
      <c r="BK49" s="10"/>
      <c r="BM49" s="4"/>
      <c r="BN49" s="4"/>
      <c r="BO49" s="4"/>
      <c r="BP49" s="4"/>
      <c r="BQ49" s="4"/>
      <c r="BR49" s="4"/>
      <c r="BS49" s="4"/>
      <c r="BT49" s="4"/>
    </row>
    <row r="50" spans="1:72" ht="15">
      <c r="A50" s="7">
        <v>95</v>
      </c>
      <c r="B50" s="7" t="s">
        <v>47</v>
      </c>
      <c r="C50" s="10">
        <v>117645</v>
      </c>
      <c r="D50" s="10">
        <v>114132</v>
      </c>
      <c r="E50" s="10">
        <v>111755</v>
      </c>
      <c r="F50" s="10">
        <v>110965</v>
      </c>
      <c r="G50" s="10">
        <v>110797</v>
      </c>
      <c r="H50" s="10">
        <v>110604</v>
      </c>
      <c r="I50" s="10">
        <v>110076</v>
      </c>
      <c r="J50" s="10">
        <v>109304</v>
      </c>
      <c r="K50" s="10"/>
      <c r="L50" s="10"/>
      <c r="M50" s="10" t="s">
        <v>47</v>
      </c>
      <c r="N50" s="10">
        <v>-3513</v>
      </c>
      <c r="O50" s="10">
        <v>-2377</v>
      </c>
      <c r="P50" s="10">
        <v>-790</v>
      </c>
      <c r="Q50" s="10">
        <v>-168</v>
      </c>
      <c r="R50" s="10">
        <v>-193</v>
      </c>
      <c r="S50" s="10">
        <v>-528</v>
      </c>
      <c r="T50" s="10">
        <v>-772</v>
      </c>
      <c r="U50" s="10">
        <v>-8341</v>
      </c>
      <c r="X50" s="7" t="s">
        <v>47</v>
      </c>
      <c r="Y50" s="4">
        <v>-0.029861022567894937</v>
      </c>
      <c r="Z50" s="4">
        <v>-0.02082676199488312</v>
      </c>
      <c r="AA50" s="4">
        <v>-0.007069034942508165</v>
      </c>
      <c r="AB50" s="4">
        <v>-0.0015139908980309107</v>
      </c>
      <c r="AC50" s="4">
        <v>-0.0017419244203362907</v>
      </c>
      <c r="AD50" s="4">
        <v>-0.004773787566453293</v>
      </c>
      <c r="AE50" s="4">
        <v>-0.007013336240415713</v>
      </c>
      <c r="AF50" s="4">
        <v>-0.07089974074546304</v>
      </c>
      <c r="AG50" s="7"/>
      <c r="AH50" s="7"/>
      <c r="AI50" s="7" t="s">
        <v>47</v>
      </c>
      <c r="AJ50" s="4">
        <v>0.902</v>
      </c>
      <c r="AK50" s="4">
        <v>0.897</v>
      </c>
      <c r="AL50" s="4">
        <v>0.893</v>
      </c>
      <c r="AM50" s="4">
        <v>0.888</v>
      </c>
      <c r="AN50" s="4">
        <v>0.884</v>
      </c>
      <c r="AO50" s="4">
        <v>0.88</v>
      </c>
      <c r="AP50" s="4">
        <v>0.876</v>
      </c>
      <c r="AQ50" s="4">
        <v>0.872</v>
      </c>
      <c r="AS50" s="7"/>
      <c r="AT50" s="4"/>
      <c r="AU50" s="4"/>
      <c r="AV50" s="4"/>
      <c r="AW50" s="4"/>
      <c r="AX50" s="4"/>
      <c r="AY50" s="4"/>
      <c r="AZ50" s="4"/>
      <c r="BA50" s="4"/>
      <c r="BB50" s="4"/>
      <c r="BC50" s="7"/>
      <c r="BD50" s="10"/>
      <c r="BE50" s="10"/>
      <c r="BF50" s="10"/>
      <c r="BG50" s="10"/>
      <c r="BH50" s="10"/>
      <c r="BI50" s="10"/>
      <c r="BJ50" s="10"/>
      <c r="BK50" s="10"/>
      <c r="BM50" s="4"/>
      <c r="BN50" s="4"/>
      <c r="BO50" s="4"/>
      <c r="BP50" s="4"/>
      <c r="BQ50" s="4"/>
      <c r="BR50" s="4"/>
      <c r="BS50" s="4"/>
      <c r="BT50" s="4"/>
    </row>
    <row r="51" spans="1:72" ht="15">
      <c r="A51" s="7">
        <v>97</v>
      </c>
      <c r="B51" s="7" t="s">
        <v>48</v>
      </c>
      <c r="C51" s="10">
        <v>609637</v>
      </c>
      <c r="D51" s="10">
        <v>598751</v>
      </c>
      <c r="E51" s="10">
        <v>595909</v>
      </c>
      <c r="F51" s="10">
        <v>605679</v>
      </c>
      <c r="G51" s="10">
        <v>614884</v>
      </c>
      <c r="H51" s="10">
        <v>623755</v>
      </c>
      <c r="I51" s="10">
        <v>631748</v>
      </c>
      <c r="J51" s="10">
        <v>639959</v>
      </c>
      <c r="K51" s="10"/>
      <c r="L51" s="10"/>
      <c r="M51" s="10" t="s">
        <v>48</v>
      </c>
      <c r="N51" s="10">
        <v>-10886</v>
      </c>
      <c r="O51" s="10">
        <v>-2842</v>
      </c>
      <c r="P51" s="10">
        <v>9770</v>
      </c>
      <c r="Q51" s="10">
        <v>9205</v>
      </c>
      <c r="R51" s="10">
        <v>8871</v>
      </c>
      <c r="S51" s="10">
        <v>7993</v>
      </c>
      <c r="T51" s="10">
        <v>8211</v>
      </c>
      <c r="U51" s="10">
        <v>30322</v>
      </c>
      <c r="X51" s="7" t="s">
        <v>48</v>
      </c>
      <c r="Y51" s="4">
        <v>-0.017856527736997592</v>
      </c>
      <c r="Z51" s="4">
        <v>-0.004746547396163012</v>
      </c>
      <c r="AA51" s="4">
        <v>0.01639512073152109</v>
      </c>
      <c r="AB51" s="4">
        <v>0.015197819306926607</v>
      </c>
      <c r="AC51" s="4">
        <v>0.01442711145516878</v>
      </c>
      <c r="AD51" s="4">
        <v>0.012814326137666232</v>
      </c>
      <c r="AE51" s="4">
        <v>0.012997271063778595</v>
      </c>
      <c r="AF51" s="4">
        <v>0.049737794786077615</v>
      </c>
      <c r="AG51" s="7"/>
      <c r="AH51" s="7"/>
      <c r="AI51" s="7" t="s">
        <v>48</v>
      </c>
      <c r="AJ51" s="4">
        <v>0.706</v>
      </c>
      <c r="AK51" s="4">
        <v>0.686</v>
      </c>
      <c r="AL51" s="4">
        <v>0.671</v>
      </c>
      <c r="AM51" s="4">
        <v>0.661</v>
      </c>
      <c r="AN51" s="4">
        <v>0.653</v>
      </c>
      <c r="AO51" s="4">
        <v>0.645</v>
      </c>
      <c r="AP51" s="4">
        <v>0.637</v>
      </c>
      <c r="AQ51" s="4">
        <v>0.629</v>
      </c>
      <c r="AS51" s="7"/>
      <c r="AT51" s="4"/>
      <c r="AU51" s="4"/>
      <c r="AV51" s="4"/>
      <c r="AW51" s="4"/>
      <c r="AX51" s="4"/>
      <c r="AY51" s="4"/>
      <c r="AZ51" s="4"/>
      <c r="BA51" s="4"/>
      <c r="BB51" s="4"/>
      <c r="BC51" s="7"/>
      <c r="BD51" s="10"/>
      <c r="BE51" s="10"/>
      <c r="BF51" s="10"/>
      <c r="BG51" s="10"/>
      <c r="BH51" s="10"/>
      <c r="BI51" s="10"/>
      <c r="BJ51" s="10"/>
      <c r="BK51" s="10"/>
      <c r="BM51" s="4"/>
      <c r="BN51" s="4"/>
      <c r="BO51" s="4"/>
      <c r="BP51" s="4"/>
      <c r="BQ51" s="4"/>
      <c r="BR51" s="4"/>
      <c r="BS51" s="4"/>
      <c r="BT51" s="4"/>
    </row>
    <row r="52" spans="1:72" ht="15">
      <c r="A52" s="7">
        <v>99</v>
      </c>
      <c r="B52" s="7" t="s">
        <v>49</v>
      </c>
      <c r="C52" s="10">
        <v>45895</v>
      </c>
      <c r="D52" s="10">
        <v>46684</v>
      </c>
      <c r="E52" s="10">
        <v>47371</v>
      </c>
      <c r="F52" s="10">
        <v>48290</v>
      </c>
      <c r="G52" s="10">
        <v>49436</v>
      </c>
      <c r="H52" s="10">
        <v>50614</v>
      </c>
      <c r="I52" s="10">
        <v>51726</v>
      </c>
      <c r="J52" s="10">
        <v>52676</v>
      </c>
      <c r="K52" s="10"/>
      <c r="L52" s="10"/>
      <c r="M52" s="10" t="s">
        <v>49</v>
      </c>
      <c r="N52" s="10">
        <v>789</v>
      </c>
      <c r="O52" s="10">
        <v>687</v>
      </c>
      <c r="P52" s="10">
        <v>919</v>
      </c>
      <c r="Q52" s="10">
        <v>1146</v>
      </c>
      <c r="R52" s="10">
        <v>1178</v>
      </c>
      <c r="S52" s="10">
        <v>1112</v>
      </c>
      <c r="T52" s="10">
        <v>950</v>
      </c>
      <c r="U52" s="10">
        <v>6781</v>
      </c>
      <c r="X52" s="7" t="s">
        <v>49</v>
      </c>
      <c r="Y52" s="4">
        <v>0.017191415186839525</v>
      </c>
      <c r="Z52" s="4">
        <v>0.014715962642447091</v>
      </c>
      <c r="AA52" s="4">
        <v>0.019400054885900655</v>
      </c>
      <c r="AB52" s="4">
        <v>0.023731621453717124</v>
      </c>
      <c r="AC52" s="4">
        <v>0.02382878873695283</v>
      </c>
      <c r="AD52" s="4">
        <v>0.02197020587189315</v>
      </c>
      <c r="AE52" s="4">
        <v>0.01836600549046901</v>
      </c>
      <c r="AF52" s="4">
        <v>0.14775029959690597</v>
      </c>
      <c r="AG52" s="7"/>
      <c r="AH52" s="7"/>
      <c r="AI52" s="7" t="s">
        <v>49</v>
      </c>
      <c r="AJ52" s="4">
        <v>0.978</v>
      </c>
      <c r="AK52" s="4">
        <v>0.972</v>
      </c>
      <c r="AL52" s="4">
        <v>0.968</v>
      </c>
      <c r="AM52" s="4">
        <v>0.965</v>
      </c>
      <c r="AN52" s="4">
        <v>0.964</v>
      </c>
      <c r="AO52" s="4">
        <v>0.962</v>
      </c>
      <c r="AP52" s="4">
        <v>0.961</v>
      </c>
      <c r="AQ52" s="4">
        <v>0.959</v>
      </c>
      <c r="AS52" s="7"/>
      <c r="AT52" s="4"/>
      <c r="AU52" s="4"/>
      <c r="AV52" s="4"/>
      <c r="AW52" s="4"/>
      <c r="AX52" s="4"/>
      <c r="AY52" s="4"/>
      <c r="AZ52" s="4"/>
      <c r="BA52" s="4"/>
      <c r="BB52" s="4"/>
      <c r="BC52" s="7"/>
      <c r="BD52" s="10"/>
      <c r="BE52" s="10"/>
      <c r="BF52" s="10"/>
      <c r="BG52" s="10"/>
      <c r="BH52" s="10"/>
      <c r="BI52" s="10"/>
      <c r="BJ52" s="10"/>
      <c r="BK52" s="10"/>
      <c r="BM52" s="4"/>
      <c r="BN52" s="4"/>
      <c r="BO52" s="4"/>
      <c r="BP52" s="4"/>
      <c r="BQ52" s="4"/>
      <c r="BR52" s="4"/>
      <c r="BS52" s="4"/>
      <c r="BT52" s="4"/>
    </row>
    <row r="53" spans="1:72" ht="15">
      <c r="A53" s="7">
        <v>101</v>
      </c>
      <c r="B53" s="7" t="s">
        <v>50</v>
      </c>
      <c r="C53" s="10">
        <v>10311</v>
      </c>
      <c r="D53" s="10">
        <v>10196</v>
      </c>
      <c r="E53" s="10">
        <v>10107</v>
      </c>
      <c r="F53" s="10">
        <v>10053</v>
      </c>
      <c r="G53" s="10">
        <v>10061</v>
      </c>
      <c r="H53" s="10">
        <v>10061</v>
      </c>
      <c r="I53" s="10">
        <v>10030</v>
      </c>
      <c r="J53" s="10">
        <v>9979</v>
      </c>
      <c r="K53" s="10"/>
      <c r="L53" s="10"/>
      <c r="M53" s="10" t="s">
        <v>50</v>
      </c>
      <c r="N53" s="10">
        <v>-115</v>
      </c>
      <c r="O53" s="10">
        <v>-89</v>
      </c>
      <c r="P53" s="10">
        <v>-54</v>
      </c>
      <c r="Q53" s="10">
        <v>8</v>
      </c>
      <c r="R53" s="10">
        <v>0</v>
      </c>
      <c r="S53" s="10">
        <v>-31</v>
      </c>
      <c r="T53" s="10">
        <v>-51</v>
      </c>
      <c r="U53" s="10">
        <v>-332</v>
      </c>
      <c r="X53" s="7" t="s">
        <v>50</v>
      </c>
      <c r="Y53" s="4">
        <v>-0.01115313742604985</v>
      </c>
      <c r="Z53" s="4">
        <v>-0.008728913299333072</v>
      </c>
      <c r="AA53" s="4">
        <v>-0.005342831700801425</v>
      </c>
      <c r="AB53" s="4">
        <v>0.0007957823535263105</v>
      </c>
      <c r="AC53" s="4">
        <v>0</v>
      </c>
      <c r="AD53" s="4">
        <v>-0.003081204651625087</v>
      </c>
      <c r="AE53" s="4">
        <v>-0.005084745762711864</v>
      </c>
      <c r="AF53" s="4">
        <v>-0.032198622829987394</v>
      </c>
      <c r="AG53" s="7"/>
      <c r="AH53" s="7"/>
      <c r="AI53" s="7" t="s">
        <v>50</v>
      </c>
      <c r="AJ53" s="4">
        <v>0.993</v>
      </c>
      <c r="AK53" s="4">
        <v>0.994</v>
      </c>
      <c r="AL53" s="4">
        <v>0.991</v>
      </c>
      <c r="AM53" s="4">
        <v>0.991</v>
      </c>
      <c r="AN53" s="4">
        <v>0.991</v>
      </c>
      <c r="AO53" s="4">
        <v>0.992</v>
      </c>
      <c r="AP53" s="4">
        <v>0.994</v>
      </c>
      <c r="AQ53" s="4">
        <v>0.995</v>
      </c>
      <c r="AS53" s="7"/>
      <c r="AT53" s="4"/>
      <c r="AU53" s="4"/>
      <c r="AV53" s="4"/>
      <c r="AW53" s="4"/>
      <c r="AX53" s="4"/>
      <c r="AY53" s="4"/>
      <c r="AZ53" s="4"/>
      <c r="BA53" s="4"/>
      <c r="BB53" s="4"/>
      <c r="BC53" s="7"/>
      <c r="BD53" s="10"/>
      <c r="BE53" s="10"/>
      <c r="BF53" s="10"/>
      <c r="BG53" s="10"/>
      <c r="BH53" s="10"/>
      <c r="BI53" s="10"/>
      <c r="BJ53" s="10"/>
      <c r="BK53" s="10"/>
      <c r="BM53" s="4"/>
      <c r="BN53" s="4"/>
      <c r="BO53" s="4"/>
      <c r="BP53" s="4"/>
      <c r="BQ53" s="4"/>
      <c r="BR53" s="4"/>
      <c r="BS53" s="4"/>
      <c r="BT53" s="4"/>
    </row>
    <row r="54" spans="1:72" ht="15">
      <c r="A54" s="7">
        <v>103</v>
      </c>
      <c r="B54" s="7" t="s">
        <v>51</v>
      </c>
      <c r="C54" s="10">
        <v>33687</v>
      </c>
      <c r="D54" s="10">
        <v>33239</v>
      </c>
      <c r="E54" s="10">
        <v>32835</v>
      </c>
      <c r="F54" s="10">
        <v>32685</v>
      </c>
      <c r="G54" s="10">
        <v>32826</v>
      </c>
      <c r="H54" s="10">
        <v>33061</v>
      </c>
      <c r="I54" s="10">
        <v>33154</v>
      </c>
      <c r="J54" s="10">
        <v>33113</v>
      </c>
      <c r="K54" s="10"/>
      <c r="L54" s="10"/>
      <c r="M54" s="10" t="s">
        <v>51</v>
      </c>
      <c r="N54" s="10">
        <v>-448</v>
      </c>
      <c r="O54" s="10">
        <v>-404</v>
      </c>
      <c r="P54" s="10">
        <v>-150</v>
      </c>
      <c r="Q54" s="10">
        <v>141</v>
      </c>
      <c r="R54" s="10">
        <v>235</v>
      </c>
      <c r="S54" s="10">
        <v>93</v>
      </c>
      <c r="T54" s="10">
        <v>-41</v>
      </c>
      <c r="U54" s="10">
        <v>-574</v>
      </c>
      <c r="X54" s="7" t="s">
        <v>51</v>
      </c>
      <c r="Y54" s="4">
        <v>-0.013298898684952652</v>
      </c>
      <c r="Z54" s="4">
        <v>-0.01215439694334968</v>
      </c>
      <c r="AA54" s="4">
        <v>-0.0045682960255824575</v>
      </c>
      <c r="AB54" s="4">
        <v>0.004313905461220744</v>
      </c>
      <c r="AC54" s="4">
        <v>0.007158959361481752</v>
      </c>
      <c r="AD54" s="4">
        <v>0.0028129820634584554</v>
      </c>
      <c r="AE54" s="4">
        <v>-0.0012366531941847138</v>
      </c>
      <c r="AF54" s="4">
        <v>-0.017039213940095586</v>
      </c>
      <c r="AG54" s="7"/>
      <c r="AH54" s="7"/>
      <c r="AI54" s="7" t="s">
        <v>51</v>
      </c>
      <c r="AJ54" s="4">
        <v>0.946</v>
      </c>
      <c r="AK54" s="4">
        <v>0.942</v>
      </c>
      <c r="AL54" s="4">
        <v>0.934</v>
      </c>
      <c r="AM54" s="4">
        <v>0.929</v>
      </c>
      <c r="AN54" s="4">
        <v>0.932</v>
      </c>
      <c r="AO54" s="4">
        <v>0.937</v>
      </c>
      <c r="AP54" s="4">
        <v>0.941</v>
      </c>
      <c r="AQ54" s="4">
        <v>0.942</v>
      </c>
      <c r="AS54" s="7"/>
      <c r="AT54" s="4"/>
      <c r="AU54" s="4"/>
      <c r="AV54" s="4"/>
      <c r="AW54" s="4"/>
      <c r="AX54" s="4"/>
      <c r="AY54" s="4"/>
      <c r="AZ54" s="4"/>
      <c r="BA54" s="4"/>
      <c r="BB54" s="4"/>
      <c r="BC54" s="7"/>
      <c r="BD54" s="10"/>
      <c r="BE54" s="10"/>
      <c r="BF54" s="10"/>
      <c r="BG54" s="10"/>
      <c r="BH54" s="10"/>
      <c r="BI54" s="10"/>
      <c r="BJ54" s="10"/>
      <c r="BK54" s="10"/>
      <c r="BM54" s="4"/>
      <c r="BN54" s="4"/>
      <c r="BO54" s="4"/>
      <c r="BP54" s="4"/>
      <c r="BQ54" s="4"/>
      <c r="BR54" s="4"/>
      <c r="BS54" s="4"/>
      <c r="BT54" s="4"/>
    </row>
    <row r="55" spans="1:72" ht="15">
      <c r="A55" s="7">
        <v>105</v>
      </c>
      <c r="B55" s="7" t="s">
        <v>52</v>
      </c>
      <c r="C55" s="10">
        <v>109615</v>
      </c>
      <c r="D55" s="10">
        <v>111235</v>
      </c>
      <c r="E55" s="10">
        <v>112487</v>
      </c>
      <c r="F55" s="10">
        <v>113732</v>
      </c>
      <c r="G55" s="10">
        <v>115167</v>
      </c>
      <c r="H55" s="10">
        <v>117583</v>
      </c>
      <c r="I55" s="10">
        <v>120643</v>
      </c>
      <c r="J55" s="10">
        <v>122931</v>
      </c>
      <c r="K55" s="10"/>
      <c r="L55" s="10"/>
      <c r="M55" s="10" t="s">
        <v>52</v>
      </c>
      <c r="N55" s="10">
        <v>1620</v>
      </c>
      <c r="O55" s="10">
        <v>1252</v>
      </c>
      <c r="P55" s="10">
        <v>1245</v>
      </c>
      <c r="Q55" s="10">
        <v>1435</v>
      </c>
      <c r="R55" s="10">
        <v>2416</v>
      </c>
      <c r="S55" s="10">
        <v>3060</v>
      </c>
      <c r="T55" s="10">
        <v>2288</v>
      </c>
      <c r="U55" s="10">
        <v>13316</v>
      </c>
      <c r="X55" s="7" t="s">
        <v>52</v>
      </c>
      <c r="Y55" s="4">
        <v>0.014778999224558683</v>
      </c>
      <c r="Z55" s="4">
        <v>0.011255450173057041</v>
      </c>
      <c r="AA55" s="4">
        <v>0.011067945629272716</v>
      </c>
      <c r="AB55" s="4">
        <v>0.012617381211972005</v>
      </c>
      <c r="AC55" s="4">
        <v>0.020978231611485928</v>
      </c>
      <c r="AD55" s="4">
        <v>0.026024170160652477</v>
      </c>
      <c r="AE55" s="4">
        <v>0.01896504563049659</v>
      </c>
      <c r="AF55" s="4">
        <v>0.12147972449026137</v>
      </c>
      <c r="AG55" s="7"/>
      <c r="AH55" s="7"/>
      <c r="AI55" s="7" t="s">
        <v>52</v>
      </c>
      <c r="AJ55" s="4">
        <v>0.903</v>
      </c>
      <c r="AK55" s="4">
        <v>0.891</v>
      </c>
      <c r="AL55" s="4">
        <v>0.881</v>
      </c>
      <c r="AM55" s="4">
        <v>0.875</v>
      </c>
      <c r="AN55" s="4">
        <v>0.87</v>
      </c>
      <c r="AO55" s="4">
        <v>0.867</v>
      </c>
      <c r="AP55" s="4">
        <v>0.866</v>
      </c>
      <c r="AQ55" s="4">
        <v>0.866</v>
      </c>
      <c r="AS55" s="7"/>
      <c r="AT55" s="4"/>
      <c r="AU55" s="4"/>
      <c r="AV55" s="4"/>
      <c r="AW55" s="4"/>
      <c r="AX55" s="4"/>
      <c r="AY55" s="4"/>
      <c r="AZ55" s="4"/>
      <c r="BA55" s="4"/>
      <c r="BB55" s="4"/>
      <c r="BC55" s="7"/>
      <c r="BD55" s="10"/>
      <c r="BE55" s="10"/>
      <c r="BF55" s="10"/>
      <c r="BG55" s="10"/>
      <c r="BH55" s="10"/>
      <c r="BI55" s="10"/>
      <c r="BJ55" s="10"/>
      <c r="BK55" s="10"/>
      <c r="BM55" s="4"/>
      <c r="BN55" s="4"/>
      <c r="BO55" s="4"/>
      <c r="BP55" s="4"/>
      <c r="BQ55" s="4"/>
      <c r="BR55" s="4"/>
      <c r="BS55" s="4"/>
      <c r="BT55" s="4"/>
    </row>
    <row r="56" spans="1:72" ht="15">
      <c r="A56" s="7">
        <v>107</v>
      </c>
      <c r="B56" s="7" t="s">
        <v>53</v>
      </c>
      <c r="C56" s="10">
        <v>37345</v>
      </c>
      <c r="D56" s="10">
        <v>37361</v>
      </c>
      <c r="E56" s="10">
        <v>37490</v>
      </c>
      <c r="F56" s="10">
        <v>37941</v>
      </c>
      <c r="G56" s="10">
        <v>38551</v>
      </c>
      <c r="H56" s="10">
        <v>39036</v>
      </c>
      <c r="I56" s="10">
        <v>39384</v>
      </c>
      <c r="J56" s="10">
        <v>39642</v>
      </c>
      <c r="K56" s="10"/>
      <c r="L56" s="10"/>
      <c r="M56" s="10" t="s">
        <v>53</v>
      </c>
      <c r="N56" s="10">
        <v>16</v>
      </c>
      <c r="O56" s="10">
        <v>129</v>
      </c>
      <c r="P56" s="10">
        <v>451</v>
      </c>
      <c r="Q56" s="10">
        <v>610</v>
      </c>
      <c r="R56" s="10">
        <v>485</v>
      </c>
      <c r="S56" s="10">
        <v>348</v>
      </c>
      <c r="T56" s="10">
        <v>258</v>
      </c>
      <c r="U56" s="10">
        <v>2297</v>
      </c>
      <c r="X56" s="7" t="s">
        <v>53</v>
      </c>
      <c r="Y56" s="4">
        <v>0.0004284375418396037</v>
      </c>
      <c r="Z56" s="4">
        <v>0.0034527983726345655</v>
      </c>
      <c r="AA56" s="4">
        <v>0.01202987463323553</v>
      </c>
      <c r="AB56" s="4">
        <v>0.016077594159352677</v>
      </c>
      <c r="AC56" s="4">
        <v>0.012580737205260564</v>
      </c>
      <c r="AD56" s="4">
        <v>0.00891484783276975</v>
      </c>
      <c r="AE56" s="4">
        <v>0.0065508836075563685</v>
      </c>
      <c r="AF56" s="4">
        <v>0.061507564600348105</v>
      </c>
      <c r="AG56" s="7"/>
      <c r="AH56" s="7"/>
      <c r="AI56" s="7" t="s">
        <v>53</v>
      </c>
      <c r="AJ56" s="4">
        <v>0.977</v>
      </c>
      <c r="AK56" s="4">
        <v>0.969</v>
      </c>
      <c r="AL56" s="4">
        <v>0.959</v>
      </c>
      <c r="AM56" s="4">
        <v>0.946</v>
      </c>
      <c r="AN56" s="4">
        <v>0.94</v>
      </c>
      <c r="AO56" s="4">
        <v>0.936</v>
      </c>
      <c r="AP56" s="4">
        <v>0.937</v>
      </c>
      <c r="AQ56" s="4">
        <v>0.936</v>
      </c>
      <c r="AS56" s="7"/>
      <c r="AT56" s="4"/>
      <c r="AU56" s="4"/>
      <c r="AV56" s="4"/>
      <c r="AW56" s="4"/>
      <c r="AX56" s="4"/>
      <c r="AY56" s="4"/>
      <c r="AZ56" s="4"/>
      <c r="BA56" s="4"/>
      <c r="BB56" s="4"/>
      <c r="BC56" s="7"/>
      <c r="BD56" s="10"/>
      <c r="BE56" s="10"/>
      <c r="BF56" s="10"/>
      <c r="BG56" s="10"/>
      <c r="BH56" s="10"/>
      <c r="BI56" s="10"/>
      <c r="BJ56" s="10"/>
      <c r="BK56" s="10"/>
      <c r="BM56" s="4"/>
      <c r="BN56" s="4"/>
      <c r="BO56" s="4"/>
      <c r="BP56" s="4"/>
      <c r="BQ56" s="4"/>
      <c r="BR56" s="4"/>
      <c r="BS56" s="4"/>
      <c r="BT56" s="4"/>
    </row>
    <row r="57" spans="1:72" ht="15">
      <c r="A57" s="7">
        <v>109</v>
      </c>
      <c r="B57" s="7" t="s">
        <v>54</v>
      </c>
      <c r="C57" s="10">
        <v>68610</v>
      </c>
      <c r="D57" s="10">
        <v>70641</v>
      </c>
      <c r="E57" s="10">
        <v>72175</v>
      </c>
      <c r="F57" s="10">
        <v>73523</v>
      </c>
      <c r="G57" s="10">
        <v>74645</v>
      </c>
      <c r="H57" s="10">
        <v>75280</v>
      </c>
      <c r="I57" s="10">
        <v>75475</v>
      </c>
      <c r="J57" s="10">
        <v>75282</v>
      </c>
      <c r="K57" s="10"/>
      <c r="L57" s="10"/>
      <c r="M57" s="10" t="s">
        <v>54</v>
      </c>
      <c r="N57" s="10">
        <v>2031</v>
      </c>
      <c r="O57" s="10">
        <v>1534</v>
      </c>
      <c r="P57" s="10">
        <v>1348</v>
      </c>
      <c r="Q57" s="10">
        <v>1122</v>
      </c>
      <c r="R57" s="10">
        <v>635</v>
      </c>
      <c r="S57" s="10">
        <v>195</v>
      </c>
      <c r="T57" s="10">
        <v>-193</v>
      </c>
      <c r="U57" s="10">
        <v>6672</v>
      </c>
      <c r="X57" s="7" t="s">
        <v>54</v>
      </c>
      <c r="Y57" s="4">
        <v>0.02960209881941408</v>
      </c>
      <c r="Z57" s="4">
        <v>0.021715434379468015</v>
      </c>
      <c r="AA57" s="4">
        <v>0.01867682715621753</v>
      </c>
      <c r="AB57" s="4">
        <v>0.015260530718278634</v>
      </c>
      <c r="AC57" s="4">
        <v>0.008506932815325876</v>
      </c>
      <c r="AD57" s="4">
        <v>0.0025903294367693942</v>
      </c>
      <c r="AE57" s="4">
        <v>-0.0025571381252070223</v>
      </c>
      <c r="AF57" s="4">
        <v>0.09724529951902056</v>
      </c>
      <c r="AG57" s="7"/>
      <c r="AH57" s="7"/>
      <c r="AI57" s="7" t="s">
        <v>54</v>
      </c>
      <c r="AJ57" s="4">
        <v>0.983</v>
      </c>
      <c r="AK57" s="4">
        <v>0.98</v>
      </c>
      <c r="AL57" s="4">
        <v>0.979</v>
      </c>
      <c r="AM57" s="4">
        <v>0.978</v>
      </c>
      <c r="AN57" s="4">
        <v>0.977</v>
      </c>
      <c r="AO57" s="4">
        <v>0.976</v>
      </c>
      <c r="AP57" s="4">
        <v>0.974</v>
      </c>
      <c r="AQ57" s="4">
        <v>0.971</v>
      </c>
      <c r="AS57" s="7"/>
      <c r="AT57" s="4"/>
      <c r="AU57" s="4"/>
      <c r="AV57" s="4"/>
      <c r="AW57" s="4"/>
      <c r="AX57" s="4"/>
      <c r="AY57" s="4"/>
      <c r="AZ57" s="4"/>
      <c r="BA57" s="4"/>
      <c r="BB57" s="4"/>
      <c r="BC57" s="7"/>
      <c r="BD57" s="10"/>
      <c r="BE57" s="10"/>
      <c r="BF57" s="10"/>
      <c r="BG57" s="10"/>
      <c r="BH57" s="10"/>
      <c r="BI57" s="10"/>
      <c r="BJ57" s="10"/>
      <c r="BK57" s="10"/>
      <c r="BM57" s="4"/>
      <c r="BN57" s="4"/>
      <c r="BO57" s="4"/>
      <c r="BP57" s="4"/>
      <c r="BQ57" s="4"/>
      <c r="BR57" s="4"/>
      <c r="BS57" s="4"/>
      <c r="BT57" s="4"/>
    </row>
    <row r="58" spans="1:72" ht="15">
      <c r="A58" s="7">
        <v>111</v>
      </c>
      <c r="B58" s="7" t="s">
        <v>55</v>
      </c>
      <c r="C58" s="10">
        <v>14215</v>
      </c>
      <c r="D58" s="10">
        <v>13973</v>
      </c>
      <c r="E58" s="10">
        <v>13760</v>
      </c>
      <c r="F58" s="10">
        <v>13667</v>
      </c>
      <c r="G58" s="10">
        <v>13613</v>
      </c>
      <c r="H58" s="10">
        <v>13468</v>
      </c>
      <c r="I58" s="10">
        <v>13236</v>
      </c>
      <c r="J58" s="10">
        <v>12908</v>
      </c>
      <c r="K58" s="10"/>
      <c r="L58" s="10"/>
      <c r="M58" s="10" t="s">
        <v>55</v>
      </c>
      <c r="N58" s="10">
        <v>-242</v>
      </c>
      <c r="O58" s="10">
        <v>-213</v>
      </c>
      <c r="P58" s="10">
        <v>-93</v>
      </c>
      <c r="Q58" s="10">
        <v>-54</v>
      </c>
      <c r="R58" s="10">
        <v>-145</v>
      </c>
      <c r="S58" s="10">
        <v>-232</v>
      </c>
      <c r="T58" s="10">
        <v>-328</v>
      </c>
      <c r="U58" s="10">
        <v>-1307</v>
      </c>
      <c r="X58" s="7" t="s">
        <v>55</v>
      </c>
      <c r="Y58" s="4">
        <v>-0.017024270137179037</v>
      </c>
      <c r="Z58" s="4">
        <v>-0.015243684248192944</v>
      </c>
      <c r="AA58" s="4">
        <v>-0.006758720930232558</v>
      </c>
      <c r="AB58" s="4">
        <v>-0.003951123143337967</v>
      </c>
      <c r="AC58" s="4">
        <v>-0.01065158304561816</v>
      </c>
      <c r="AD58" s="4">
        <v>-0.017226017226017225</v>
      </c>
      <c r="AE58" s="4">
        <v>-0.0247809005741916</v>
      </c>
      <c r="AF58" s="4">
        <v>-0.09194512838550827</v>
      </c>
      <c r="AG58" s="7"/>
      <c r="AH58" s="7"/>
      <c r="AI58" s="7" t="s">
        <v>55</v>
      </c>
      <c r="AJ58" s="4">
        <v>0.983</v>
      </c>
      <c r="AK58" s="4">
        <v>0.979</v>
      </c>
      <c r="AL58" s="4">
        <v>0.974</v>
      </c>
      <c r="AM58" s="4">
        <v>0.969</v>
      </c>
      <c r="AN58" s="4">
        <v>0.968</v>
      </c>
      <c r="AO58" s="4">
        <v>0.963</v>
      </c>
      <c r="AP58" s="4">
        <v>0.956</v>
      </c>
      <c r="AQ58" s="4">
        <v>0.946</v>
      </c>
      <c r="AS58" s="7"/>
      <c r="AT58" s="4"/>
      <c r="AU58" s="4"/>
      <c r="AV58" s="4"/>
      <c r="AW58" s="4"/>
      <c r="AX58" s="4"/>
      <c r="AY58" s="4"/>
      <c r="AZ58" s="4"/>
      <c r="BA58" s="4"/>
      <c r="BB58" s="4"/>
      <c r="BC58" s="7"/>
      <c r="BD58" s="10"/>
      <c r="BE58" s="10"/>
      <c r="BF58" s="10"/>
      <c r="BG58" s="10"/>
      <c r="BH58" s="10"/>
      <c r="BI58" s="10"/>
      <c r="BJ58" s="10"/>
      <c r="BK58" s="10"/>
      <c r="BM58" s="4"/>
      <c r="BN58" s="4"/>
      <c r="BO58" s="4"/>
      <c r="BP58" s="4"/>
      <c r="BQ58" s="4"/>
      <c r="BR58" s="4"/>
      <c r="BS58" s="4"/>
      <c r="BT58" s="4"/>
    </row>
    <row r="59" spans="1:72" ht="15">
      <c r="A59" s="7">
        <v>113</v>
      </c>
      <c r="B59" s="7" t="s">
        <v>56</v>
      </c>
      <c r="C59" s="10">
        <v>46627</v>
      </c>
      <c r="D59" s="10">
        <v>47058</v>
      </c>
      <c r="E59" s="10">
        <v>47635</v>
      </c>
      <c r="F59" s="10">
        <v>48644</v>
      </c>
      <c r="G59" s="10">
        <v>49989</v>
      </c>
      <c r="H59" s="10">
        <v>51354</v>
      </c>
      <c r="I59" s="10">
        <v>52572</v>
      </c>
      <c r="J59" s="10">
        <v>53674</v>
      </c>
      <c r="K59" s="10"/>
      <c r="L59" s="10"/>
      <c r="M59" s="10" t="s">
        <v>56</v>
      </c>
      <c r="N59" s="10">
        <v>431</v>
      </c>
      <c r="O59" s="10">
        <v>577</v>
      </c>
      <c r="P59" s="10">
        <v>1009</v>
      </c>
      <c r="Q59" s="10">
        <v>1345</v>
      </c>
      <c r="R59" s="10">
        <v>1365</v>
      </c>
      <c r="S59" s="10">
        <v>1218</v>
      </c>
      <c r="T59" s="10">
        <v>1102</v>
      </c>
      <c r="U59" s="10">
        <v>7047</v>
      </c>
      <c r="X59" s="7" t="s">
        <v>56</v>
      </c>
      <c r="Y59" s="4">
        <v>0.009243571321337423</v>
      </c>
      <c r="Z59" s="4">
        <v>0.012261464575630073</v>
      </c>
      <c r="AA59" s="4">
        <v>0.021181904062139184</v>
      </c>
      <c r="AB59" s="4">
        <v>0.02764986432036839</v>
      </c>
      <c r="AC59" s="4">
        <v>0.027306007321610756</v>
      </c>
      <c r="AD59" s="4">
        <v>0.023717724033181446</v>
      </c>
      <c r="AE59" s="4">
        <v>0.020961728676862208</v>
      </c>
      <c r="AF59" s="4">
        <v>0.1511356081240483</v>
      </c>
      <c r="AG59" s="7"/>
      <c r="AH59" s="7"/>
      <c r="AI59" s="7" t="s">
        <v>56</v>
      </c>
      <c r="AJ59" s="4">
        <v>0.983</v>
      </c>
      <c r="AK59" s="4">
        <v>0.984</v>
      </c>
      <c r="AL59" s="4">
        <v>0.984</v>
      </c>
      <c r="AM59" s="4">
        <v>0.98</v>
      </c>
      <c r="AN59" s="4">
        <v>0.977</v>
      </c>
      <c r="AO59" s="4">
        <v>0.977</v>
      </c>
      <c r="AP59" s="4">
        <v>0.979</v>
      </c>
      <c r="AQ59" s="4">
        <v>0.98</v>
      </c>
      <c r="AS59" s="7"/>
      <c r="AT59" s="4"/>
      <c r="AU59" s="4"/>
      <c r="AV59" s="4"/>
      <c r="AW59" s="4"/>
      <c r="AX59" s="4"/>
      <c r="AY59" s="4"/>
      <c r="AZ59" s="4"/>
      <c r="BA59" s="4"/>
      <c r="BB59" s="4"/>
      <c r="BC59" s="7"/>
      <c r="BD59" s="10"/>
      <c r="BE59" s="10"/>
      <c r="BF59" s="10"/>
      <c r="BG59" s="10"/>
      <c r="BH59" s="10"/>
      <c r="BI59" s="10"/>
      <c r="BJ59" s="10"/>
      <c r="BK59" s="10"/>
      <c r="BM59" s="4"/>
      <c r="BN59" s="4"/>
      <c r="BO59" s="4"/>
      <c r="BP59" s="4"/>
      <c r="BQ59" s="4"/>
      <c r="BR59" s="4"/>
      <c r="BS59" s="4"/>
      <c r="BT59" s="4"/>
    </row>
    <row r="60" spans="1:72" ht="15">
      <c r="A60" s="7">
        <v>115</v>
      </c>
      <c r="B60" s="7" t="s">
        <v>57</v>
      </c>
      <c r="C60" s="10">
        <v>5817</v>
      </c>
      <c r="D60" s="10">
        <v>6002</v>
      </c>
      <c r="E60" s="10">
        <v>6115</v>
      </c>
      <c r="F60" s="10">
        <v>6152</v>
      </c>
      <c r="G60" s="10">
        <v>6126</v>
      </c>
      <c r="H60" s="10">
        <v>6072</v>
      </c>
      <c r="I60" s="10">
        <v>5981</v>
      </c>
      <c r="J60" s="10">
        <v>5844</v>
      </c>
      <c r="K60" s="10"/>
      <c r="L60" s="10"/>
      <c r="M60" s="10" t="s">
        <v>57</v>
      </c>
      <c r="N60" s="10">
        <v>185</v>
      </c>
      <c r="O60" s="10">
        <v>113</v>
      </c>
      <c r="P60" s="10">
        <v>37</v>
      </c>
      <c r="Q60" s="10">
        <v>-26</v>
      </c>
      <c r="R60" s="10">
        <v>-54</v>
      </c>
      <c r="S60" s="10">
        <v>-91</v>
      </c>
      <c r="T60" s="10">
        <v>-137</v>
      </c>
      <c r="U60" s="10">
        <v>27</v>
      </c>
      <c r="X60" s="7" t="s">
        <v>57</v>
      </c>
      <c r="Y60" s="4">
        <v>0.031803335052432526</v>
      </c>
      <c r="Z60" s="4">
        <v>0.01882705764745085</v>
      </c>
      <c r="AA60" s="4">
        <v>0.006050695012264923</v>
      </c>
      <c r="AB60" s="4">
        <v>-0.0042262678803641094</v>
      </c>
      <c r="AC60" s="4">
        <v>-0.00881488736532811</v>
      </c>
      <c r="AD60" s="4">
        <v>-0.014986824769433466</v>
      </c>
      <c r="AE60" s="4">
        <v>-0.022905868583848854</v>
      </c>
      <c r="AF60" s="4">
        <v>0.0046415678184631255</v>
      </c>
      <c r="AG60" s="7"/>
      <c r="AH60" s="7"/>
      <c r="AI60" s="7" t="s">
        <v>57</v>
      </c>
      <c r="AJ60" s="4">
        <v>0.99</v>
      </c>
      <c r="AK60" s="4">
        <v>0.99</v>
      </c>
      <c r="AL60" s="4">
        <v>0.989</v>
      </c>
      <c r="AM60" s="4">
        <v>0.989</v>
      </c>
      <c r="AN60" s="4">
        <v>0.988</v>
      </c>
      <c r="AO60" s="4">
        <v>0.985</v>
      </c>
      <c r="AP60" s="4">
        <v>0.981</v>
      </c>
      <c r="AQ60" s="4">
        <v>0.973</v>
      </c>
      <c r="AS60" s="7"/>
      <c r="AT60" s="4"/>
      <c r="AU60" s="4"/>
      <c r="AV60" s="4"/>
      <c r="AW60" s="4"/>
      <c r="AX60" s="4"/>
      <c r="AY60" s="4"/>
      <c r="AZ60" s="4"/>
      <c r="BA60" s="4"/>
      <c r="BB60" s="4"/>
      <c r="BC60" s="7"/>
      <c r="BD60" s="10"/>
      <c r="BE60" s="10"/>
      <c r="BF60" s="10"/>
      <c r="BG60" s="10"/>
      <c r="BH60" s="10"/>
      <c r="BI60" s="10"/>
      <c r="BJ60" s="10"/>
      <c r="BK60" s="10"/>
      <c r="BM60" s="4"/>
      <c r="BN60" s="4"/>
      <c r="BO60" s="4"/>
      <c r="BP60" s="4"/>
      <c r="BQ60" s="4"/>
      <c r="BR60" s="4"/>
      <c r="BS60" s="4"/>
      <c r="BT60" s="4"/>
    </row>
    <row r="61" spans="1:72" ht="15">
      <c r="A61" s="7">
        <v>117</v>
      </c>
      <c r="B61" s="7" t="s">
        <v>58</v>
      </c>
      <c r="C61" s="10">
        <v>19369</v>
      </c>
      <c r="D61" s="10">
        <v>19654</v>
      </c>
      <c r="E61" s="10">
        <v>19797</v>
      </c>
      <c r="F61" s="10">
        <v>19957</v>
      </c>
      <c r="G61" s="10">
        <v>20157</v>
      </c>
      <c r="H61" s="10">
        <v>20298</v>
      </c>
      <c r="I61" s="10">
        <v>20308</v>
      </c>
      <c r="J61" s="10">
        <v>20237</v>
      </c>
      <c r="K61" s="10"/>
      <c r="L61" s="10"/>
      <c r="M61" s="10" t="s">
        <v>58</v>
      </c>
      <c r="N61" s="10">
        <v>285</v>
      </c>
      <c r="O61" s="10">
        <v>143</v>
      </c>
      <c r="P61" s="10">
        <v>160</v>
      </c>
      <c r="Q61" s="10">
        <v>200</v>
      </c>
      <c r="R61" s="10">
        <v>141</v>
      </c>
      <c r="S61" s="10">
        <v>10</v>
      </c>
      <c r="T61" s="10">
        <v>-71</v>
      </c>
      <c r="U61" s="10">
        <v>868</v>
      </c>
      <c r="X61" s="7" t="s">
        <v>58</v>
      </c>
      <c r="Y61" s="4">
        <v>0.014714234085394186</v>
      </c>
      <c r="Z61" s="4">
        <v>0.00727587259590923</v>
      </c>
      <c r="AA61" s="4">
        <v>0.008082032631206748</v>
      </c>
      <c r="AB61" s="4">
        <v>0.010021546324597886</v>
      </c>
      <c r="AC61" s="4">
        <v>0.006995088554844471</v>
      </c>
      <c r="AD61" s="4">
        <v>0.0004926593753079121</v>
      </c>
      <c r="AE61" s="4">
        <v>-0.0034961591491038013</v>
      </c>
      <c r="AF61" s="4">
        <v>0.04481387784604265</v>
      </c>
      <c r="AG61" s="7"/>
      <c r="AH61" s="7"/>
      <c r="AI61" s="7" t="s">
        <v>58</v>
      </c>
      <c r="AJ61" s="4">
        <v>0.98</v>
      </c>
      <c r="AK61" s="4">
        <v>0.979</v>
      </c>
      <c r="AL61" s="4">
        <v>0.977</v>
      </c>
      <c r="AM61" s="4">
        <v>0.977</v>
      </c>
      <c r="AN61" s="4">
        <v>0.977</v>
      </c>
      <c r="AO61" s="4">
        <v>0.975</v>
      </c>
      <c r="AP61" s="4">
        <v>0.971</v>
      </c>
      <c r="AQ61" s="4">
        <v>0.966</v>
      </c>
      <c r="AS61" s="7"/>
      <c r="AT61" s="4"/>
      <c r="AU61" s="4"/>
      <c r="AV61" s="4"/>
      <c r="AW61" s="4"/>
      <c r="AX61" s="4"/>
      <c r="AY61" s="4"/>
      <c r="AZ61" s="4"/>
      <c r="BA61" s="4"/>
      <c r="BB61" s="4"/>
      <c r="BC61" s="7"/>
      <c r="BD61" s="10"/>
      <c r="BE61" s="10"/>
      <c r="BF61" s="10"/>
      <c r="BG61" s="10"/>
      <c r="BH61" s="10"/>
      <c r="BI61" s="10"/>
      <c r="BJ61" s="10"/>
      <c r="BK61" s="10"/>
      <c r="BM61" s="4"/>
      <c r="BN61" s="4"/>
      <c r="BO61" s="4"/>
      <c r="BP61" s="4"/>
      <c r="BQ61" s="4"/>
      <c r="BR61" s="4"/>
      <c r="BS61" s="4"/>
      <c r="BT61" s="4"/>
    </row>
    <row r="62" spans="1:72" ht="15">
      <c r="A62" s="7">
        <v>119</v>
      </c>
      <c r="B62" s="7" t="s">
        <v>59</v>
      </c>
      <c r="C62" s="10">
        <v>22450</v>
      </c>
      <c r="D62" s="10">
        <v>23391</v>
      </c>
      <c r="E62" s="10">
        <v>24048</v>
      </c>
      <c r="F62" s="10">
        <v>24407</v>
      </c>
      <c r="G62" s="10">
        <v>24547</v>
      </c>
      <c r="H62" s="10">
        <v>24432</v>
      </c>
      <c r="I62" s="10">
        <v>24110</v>
      </c>
      <c r="J62" s="10">
        <v>23623</v>
      </c>
      <c r="K62" s="10"/>
      <c r="L62" s="10"/>
      <c r="M62" s="10" t="s">
        <v>59</v>
      </c>
      <c r="N62" s="10">
        <v>941</v>
      </c>
      <c r="O62" s="10">
        <v>657</v>
      </c>
      <c r="P62" s="10">
        <v>359</v>
      </c>
      <c r="Q62" s="10">
        <v>140</v>
      </c>
      <c r="R62" s="10">
        <v>-115</v>
      </c>
      <c r="S62" s="10">
        <v>-322</v>
      </c>
      <c r="T62" s="10">
        <v>-487</v>
      </c>
      <c r="U62" s="10">
        <v>1173</v>
      </c>
      <c r="X62" s="7" t="s">
        <v>59</v>
      </c>
      <c r="Y62" s="4">
        <v>0.04191536748329621</v>
      </c>
      <c r="Z62" s="4">
        <v>0.028087726048480186</v>
      </c>
      <c r="AA62" s="4">
        <v>0.01492847638057219</v>
      </c>
      <c r="AB62" s="4">
        <v>0.005736059327242185</v>
      </c>
      <c r="AC62" s="4">
        <v>-0.004684890210616369</v>
      </c>
      <c r="AD62" s="4">
        <v>-0.013179436804191225</v>
      </c>
      <c r="AE62" s="4">
        <v>-0.020199087515553712</v>
      </c>
      <c r="AF62" s="4">
        <v>0.05224944320712695</v>
      </c>
      <c r="AG62" s="7"/>
      <c r="AH62" s="7"/>
      <c r="AI62" s="7" t="s">
        <v>59</v>
      </c>
      <c r="AJ62" s="4">
        <v>0.984</v>
      </c>
      <c r="AK62" s="4">
        <v>0.983</v>
      </c>
      <c r="AL62" s="4">
        <v>0.983</v>
      </c>
      <c r="AM62" s="4">
        <v>0.982</v>
      </c>
      <c r="AN62" s="4">
        <v>0.982</v>
      </c>
      <c r="AO62" s="4">
        <v>0.981</v>
      </c>
      <c r="AP62" s="4">
        <v>0.978</v>
      </c>
      <c r="AQ62" s="4">
        <v>0.973</v>
      </c>
      <c r="AS62" s="7"/>
      <c r="AT62" s="4"/>
      <c r="AU62" s="4"/>
      <c r="AV62" s="4"/>
      <c r="AW62" s="4"/>
      <c r="AX62" s="4"/>
      <c r="AY62" s="4"/>
      <c r="AZ62" s="4"/>
      <c r="BA62" s="4"/>
      <c r="BB62" s="4"/>
      <c r="BC62" s="7"/>
      <c r="BD62" s="10"/>
      <c r="BE62" s="10"/>
      <c r="BF62" s="10"/>
      <c r="BG62" s="10"/>
      <c r="BH62" s="10"/>
      <c r="BI62" s="10"/>
      <c r="BJ62" s="10"/>
      <c r="BK62" s="10"/>
      <c r="BM62" s="4"/>
      <c r="BN62" s="4"/>
      <c r="BO62" s="4"/>
      <c r="BP62" s="4"/>
      <c r="BQ62" s="4"/>
      <c r="BR62" s="4"/>
      <c r="BS62" s="4"/>
      <c r="BT62" s="4"/>
    </row>
    <row r="63" spans="1:72" ht="15">
      <c r="A63" s="7">
        <v>121</v>
      </c>
      <c r="B63" s="7" t="s">
        <v>60</v>
      </c>
      <c r="C63" s="10">
        <v>16837</v>
      </c>
      <c r="D63" s="10">
        <v>16726</v>
      </c>
      <c r="E63" s="10">
        <v>16660</v>
      </c>
      <c r="F63" s="10">
        <v>16608</v>
      </c>
      <c r="G63" s="10">
        <v>16472</v>
      </c>
      <c r="H63" s="10">
        <v>16209</v>
      </c>
      <c r="I63" s="10">
        <v>15858</v>
      </c>
      <c r="J63" s="10">
        <v>15446</v>
      </c>
      <c r="K63" s="10"/>
      <c r="L63" s="10"/>
      <c r="M63" s="10" t="s">
        <v>60</v>
      </c>
      <c r="N63" s="10">
        <v>-111</v>
      </c>
      <c r="O63" s="10">
        <v>-66</v>
      </c>
      <c r="P63" s="10">
        <v>-52</v>
      </c>
      <c r="Q63" s="10">
        <v>-136</v>
      </c>
      <c r="R63" s="10">
        <v>-263</v>
      </c>
      <c r="S63" s="10">
        <v>-351</v>
      </c>
      <c r="T63" s="10">
        <v>-412</v>
      </c>
      <c r="U63" s="10">
        <v>-1391</v>
      </c>
      <c r="X63" s="7" t="s">
        <v>60</v>
      </c>
      <c r="Y63" s="4">
        <v>-0.00659262338896478</v>
      </c>
      <c r="Z63" s="4">
        <v>-0.003945952409422456</v>
      </c>
      <c r="AA63" s="4">
        <v>-0.00312124849939976</v>
      </c>
      <c r="AB63" s="4">
        <v>-0.008188824662813102</v>
      </c>
      <c r="AC63" s="4">
        <v>-0.01596648858669257</v>
      </c>
      <c r="AD63" s="4">
        <v>-0.021654636313159357</v>
      </c>
      <c r="AE63" s="4">
        <v>-0.025980577626434607</v>
      </c>
      <c r="AF63" s="4">
        <v>-0.08261566787432441</v>
      </c>
      <c r="AG63" s="7"/>
      <c r="AH63" s="7"/>
      <c r="AI63" s="7" t="s">
        <v>60</v>
      </c>
      <c r="AJ63" s="4">
        <v>0.97</v>
      </c>
      <c r="AK63" s="4">
        <v>0.972</v>
      </c>
      <c r="AL63" s="4">
        <v>0.974</v>
      </c>
      <c r="AM63" s="4">
        <v>0.974</v>
      </c>
      <c r="AN63" s="4">
        <v>0.974</v>
      </c>
      <c r="AO63" s="4">
        <v>0.973</v>
      </c>
      <c r="AP63" s="4">
        <v>0.973</v>
      </c>
      <c r="AQ63" s="4">
        <v>0.974</v>
      </c>
      <c r="AS63" s="7"/>
      <c r="AT63" s="4"/>
      <c r="AU63" s="4"/>
      <c r="AV63" s="4"/>
      <c r="AW63" s="4"/>
      <c r="AX63" s="4"/>
      <c r="AY63" s="4"/>
      <c r="AZ63" s="4"/>
      <c r="BA63" s="4"/>
      <c r="BB63" s="4"/>
      <c r="BC63" s="7"/>
      <c r="BD63" s="10"/>
      <c r="BE63" s="10"/>
      <c r="BF63" s="10"/>
      <c r="BG63" s="10"/>
      <c r="BH63" s="10"/>
      <c r="BI63" s="10"/>
      <c r="BJ63" s="10"/>
      <c r="BK63" s="10"/>
      <c r="BM63" s="4"/>
      <c r="BN63" s="4"/>
      <c r="BO63" s="4"/>
      <c r="BP63" s="4"/>
      <c r="BQ63" s="4"/>
      <c r="BR63" s="4"/>
      <c r="BS63" s="4"/>
      <c r="BT63" s="4"/>
    </row>
    <row r="64" spans="1:72" ht="15">
      <c r="A64" s="7">
        <v>123</v>
      </c>
      <c r="B64" s="7" t="s">
        <v>61</v>
      </c>
      <c r="C64" s="10">
        <v>18551</v>
      </c>
      <c r="D64" s="10">
        <v>18424</v>
      </c>
      <c r="E64" s="10">
        <v>18257</v>
      </c>
      <c r="F64" s="10">
        <v>18135</v>
      </c>
      <c r="G64" s="10">
        <v>18076</v>
      </c>
      <c r="H64" s="10">
        <v>18011</v>
      </c>
      <c r="I64" s="10">
        <v>17864</v>
      </c>
      <c r="J64" s="10">
        <v>17596</v>
      </c>
      <c r="K64" s="10"/>
      <c r="L64" s="10"/>
      <c r="M64" s="10" t="s">
        <v>61</v>
      </c>
      <c r="N64" s="10">
        <v>-127</v>
      </c>
      <c r="O64" s="10">
        <v>-167</v>
      </c>
      <c r="P64" s="10">
        <v>-122</v>
      </c>
      <c r="Q64" s="10">
        <v>-59</v>
      </c>
      <c r="R64" s="10">
        <v>-65</v>
      </c>
      <c r="S64" s="10">
        <v>-147</v>
      </c>
      <c r="T64" s="10">
        <v>-268</v>
      </c>
      <c r="U64" s="10">
        <v>-955</v>
      </c>
      <c r="X64" s="7" t="s">
        <v>61</v>
      </c>
      <c r="Y64" s="4">
        <v>-0.006845992129804323</v>
      </c>
      <c r="Z64" s="4">
        <v>-0.00906426400347373</v>
      </c>
      <c r="AA64" s="4">
        <v>-0.006682368406638549</v>
      </c>
      <c r="AB64" s="4">
        <v>-0.003253377446925834</v>
      </c>
      <c r="AC64" s="4">
        <v>-0.003595928302721841</v>
      </c>
      <c r="AD64" s="4">
        <v>-0.008161678973960357</v>
      </c>
      <c r="AE64" s="4">
        <v>-0.015002239140170175</v>
      </c>
      <c r="AF64" s="4">
        <v>-0.05147970459813487</v>
      </c>
      <c r="AG64" s="7"/>
      <c r="AH64" s="7"/>
      <c r="AI64" s="7" t="s">
        <v>61</v>
      </c>
      <c r="AJ64" s="4">
        <v>0.975</v>
      </c>
      <c r="AK64" s="4">
        <v>0.974</v>
      </c>
      <c r="AL64" s="4">
        <v>0.971</v>
      </c>
      <c r="AM64" s="4">
        <v>0.968</v>
      </c>
      <c r="AN64" s="4">
        <v>0.966</v>
      </c>
      <c r="AO64" s="4">
        <v>0.965</v>
      </c>
      <c r="AP64" s="4">
        <v>0.964</v>
      </c>
      <c r="AQ64" s="4">
        <v>0.961</v>
      </c>
      <c r="AS64" s="7"/>
      <c r="AT64" s="4"/>
      <c r="AU64" s="4"/>
      <c r="AV64" s="4"/>
      <c r="AW64" s="4"/>
      <c r="AX64" s="4"/>
      <c r="AY64" s="4"/>
      <c r="AZ64" s="4"/>
      <c r="BA64" s="4"/>
      <c r="BB64" s="4"/>
      <c r="BC64" s="7"/>
      <c r="BD64" s="10"/>
      <c r="BE64" s="10"/>
      <c r="BF64" s="10"/>
      <c r="BG64" s="10"/>
      <c r="BH64" s="10"/>
      <c r="BI64" s="10"/>
      <c r="BJ64" s="10"/>
      <c r="BK64" s="10"/>
      <c r="BM64" s="4"/>
      <c r="BN64" s="4"/>
      <c r="BO64" s="4"/>
      <c r="BP64" s="4"/>
      <c r="BQ64" s="4"/>
      <c r="BR64" s="4"/>
      <c r="BS64" s="4"/>
      <c r="BT64" s="4"/>
    </row>
    <row r="65" spans="1:72" ht="15">
      <c r="A65" s="7">
        <v>125</v>
      </c>
      <c r="B65" s="7" t="s">
        <v>62</v>
      </c>
      <c r="C65" s="10">
        <v>12673</v>
      </c>
      <c r="D65" s="10">
        <v>12753</v>
      </c>
      <c r="E65" s="10">
        <v>12813</v>
      </c>
      <c r="F65" s="10">
        <v>12849</v>
      </c>
      <c r="G65" s="10">
        <v>12876</v>
      </c>
      <c r="H65" s="10">
        <v>12861</v>
      </c>
      <c r="I65" s="10">
        <v>12809</v>
      </c>
      <c r="J65" s="10">
        <v>12742</v>
      </c>
      <c r="K65" s="10"/>
      <c r="L65" s="10"/>
      <c r="M65" s="10" t="s">
        <v>62</v>
      </c>
      <c r="N65" s="10">
        <v>80</v>
      </c>
      <c r="O65" s="10">
        <v>60</v>
      </c>
      <c r="P65" s="10">
        <v>36</v>
      </c>
      <c r="Q65" s="10">
        <v>27</v>
      </c>
      <c r="R65" s="10">
        <v>-15</v>
      </c>
      <c r="S65" s="10">
        <v>-52</v>
      </c>
      <c r="T65" s="10">
        <v>-67</v>
      </c>
      <c r="U65" s="10">
        <v>69</v>
      </c>
      <c r="X65" s="7" t="s">
        <v>62</v>
      </c>
      <c r="Y65" s="4">
        <v>0.006312633157105658</v>
      </c>
      <c r="Z65" s="4">
        <v>0.004704775346977182</v>
      </c>
      <c r="AA65" s="4">
        <v>0.002809646452821353</v>
      </c>
      <c r="AB65" s="4">
        <v>0.002101330842867149</v>
      </c>
      <c r="AC65" s="4">
        <v>-0.0011649580615097856</v>
      </c>
      <c r="AD65" s="4">
        <v>-0.004043231475001944</v>
      </c>
      <c r="AE65" s="4">
        <v>-0.005230697166055118</v>
      </c>
      <c r="AF65" s="4">
        <v>0.0054446460980036296</v>
      </c>
      <c r="AG65" s="7"/>
      <c r="AH65" s="7"/>
      <c r="AI65" s="7" t="s">
        <v>62</v>
      </c>
      <c r="AJ65" s="4">
        <v>0.993</v>
      </c>
      <c r="AK65" s="4">
        <v>0.994</v>
      </c>
      <c r="AL65" s="4">
        <v>0.994</v>
      </c>
      <c r="AM65" s="4">
        <v>0.989</v>
      </c>
      <c r="AN65" s="4">
        <v>0.987</v>
      </c>
      <c r="AO65" s="4">
        <v>0.987</v>
      </c>
      <c r="AP65" s="4">
        <v>0.988</v>
      </c>
      <c r="AQ65" s="4">
        <v>0.989</v>
      </c>
      <c r="AS65" s="7"/>
      <c r="AT65" s="4"/>
      <c r="AU65" s="4"/>
      <c r="AV65" s="4"/>
      <c r="AW65" s="4"/>
      <c r="AX65" s="4"/>
      <c r="AY65" s="4"/>
      <c r="AZ65" s="4"/>
      <c r="BA65" s="4"/>
      <c r="BB65" s="4"/>
      <c r="BC65" s="7"/>
      <c r="BD65" s="10"/>
      <c r="BE65" s="10"/>
      <c r="BF65" s="10"/>
      <c r="BG65" s="10"/>
      <c r="BH65" s="10"/>
      <c r="BI65" s="10"/>
      <c r="BJ65" s="10"/>
      <c r="BK65" s="10"/>
      <c r="BM65" s="4"/>
      <c r="BN65" s="4"/>
      <c r="BO65" s="4"/>
      <c r="BP65" s="4"/>
      <c r="BQ65" s="4"/>
      <c r="BR65" s="4"/>
      <c r="BS65" s="4"/>
      <c r="BT65" s="4"/>
    </row>
    <row r="66" spans="1:72" ht="15">
      <c r="A66" s="7">
        <v>127</v>
      </c>
      <c r="B66" s="7" t="s">
        <v>63</v>
      </c>
      <c r="C66" s="10">
        <v>150646</v>
      </c>
      <c r="D66" s="10">
        <v>157591</v>
      </c>
      <c r="E66" s="10">
        <v>163005</v>
      </c>
      <c r="F66" s="10">
        <v>166634</v>
      </c>
      <c r="G66" s="10">
        <v>168460</v>
      </c>
      <c r="H66" s="10">
        <v>168935</v>
      </c>
      <c r="I66" s="10">
        <v>168359</v>
      </c>
      <c r="J66" s="10">
        <v>166981</v>
      </c>
      <c r="K66" s="10"/>
      <c r="L66" s="10"/>
      <c r="M66" s="10" t="s">
        <v>63</v>
      </c>
      <c r="N66" s="10">
        <v>6945</v>
      </c>
      <c r="O66" s="10">
        <v>5414</v>
      </c>
      <c r="P66" s="10">
        <v>3629</v>
      </c>
      <c r="Q66" s="10">
        <v>1826</v>
      </c>
      <c r="R66" s="10">
        <v>475</v>
      </c>
      <c r="S66" s="10">
        <v>-576</v>
      </c>
      <c r="T66" s="10">
        <v>-1378</v>
      </c>
      <c r="U66" s="10">
        <v>16335</v>
      </c>
      <c r="X66" s="7" t="s">
        <v>63</v>
      </c>
      <c r="Y66" s="4">
        <v>0.046101456394461185</v>
      </c>
      <c r="Z66" s="4">
        <v>0.03435475376131886</v>
      </c>
      <c r="AA66" s="4">
        <v>0.022263120763166774</v>
      </c>
      <c r="AB66" s="4">
        <v>0.010958147796968206</v>
      </c>
      <c r="AC66" s="4">
        <v>0.0028196604535201237</v>
      </c>
      <c r="AD66" s="4">
        <v>-0.0034095954065172995</v>
      </c>
      <c r="AE66" s="4">
        <v>-0.008184890620638041</v>
      </c>
      <c r="AF66" s="4">
        <v>0.10843301514809553</v>
      </c>
      <c r="AG66" s="7"/>
      <c r="AH66" s="7"/>
      <c r="AI66" s="7" t="s">
        <v>63</v>
      </c>
      <c r="AJ66" s="4">
        <v>0.955</v>
      </c>
      <c r="AK66" s="4">
        <v>0.953</v>
      </c>
      <c r="AL66" s="4">
        <v>0.953</v>
      </c>
      <c r="AM66" s="4">
        <v>0.951</v>
      </c>
      <c r="AN66" s="4">
        <v>0.949</v>
      </c>
      <c r="AO66" s="4">
        <v>0.94</v>
      </c>
      <c r="AP66" s="4">
        <v>0.929</v>
      </c>
      <c r="AQ66" s="4">
        <v>0.916</v>
      </c>
      <c r="AS66" s="7"/>
      <c r="AT66" s="4"/>
      <c r="AU66" s="4"/>
      <c r="AV66" s="4"/>
      <c r="AW66" s="4"/>
      <c r="AX66" s="4"/>
      <c r="AY66" s="4"/>
      <c r="AZ66" s="4"/>
      <c r="BA66" s="4"/>
      <c r="BB66" s="4"/>
      <c r="BC66" s="7"/>
      <c r="BD66" s="10"/>
      <c r="BE66" s="10"/>
      <c r="BF66" s="10"/>
      <c r="BG66" s="10"/>
      <c r="BH66" s="10"/>
      <c r="BI66" s="10"/>
      <c r="BJ66" s="10"/>
      <c r="BK66" s="10"/>
      <c r="BM66" s="4"/>
      <c r="BN66" s="4"/>
      <c r="BO66" s="4"/>
      <c r="BP66" s="4"/>
      <c r="BQ66" s="4"/>
      <c r="BR66" s="4"/>
      <c r="BS66" s="4"/>
      <c r="BT66" s="4"/>
    </row>
    <row r="67" spans="1:72" ht="15">
      <c r="A67" s="7">
        <v>129</v>
      </c>
      <c r="B67" s="7" t="s">
        <v>64</v>
      </c>
      <c r="C67" s="10">
        <v>26316</v>
      </c>
      <c r="D67" s="10">
        <v>25652</v>
      </c>
      <c r="E67" s="10">
        <v>25286</v>
      </c>
      <c r="F67" s="10">
        <v>25154</v>
      </c>
      <c r="G67" s="10">
        <v>25027</v>
      </c>
      <c r="H67" s="10">
        <v>24696</v>
      </c>
      <c r="I67" s="10">
        <v>24181</v>
      </c>
      <c r="J67" s="10">
        <v>23531</v>
      </c>
      <c r="K67" s="10"/>
      <c r="L67" s="10"/>
      <c r="M67" s="10" t="s">
        <v>64</v>
      </c>
      <c r="N67" s="10">
        <v>-664</v>
      </c>
      <c r="O67" s="10">
        <v>-366</v>
      </c>
      <c r="P67" s="10">
        <v>-132</v>
      </c>
      <c r="Q67" s="10">
        <v>-127</v>
      </c>
      <c r="R67" s="10">
        <v>-331</v>
      </c>
      <c r="S67" s="10">
        <v>-515</v>
      </c>
      <c r="T67" s="10">
        <v>-650</v>
      </c>
      <c r="U67" s="10">
        <v>-2785</v>
      </c>
      <c r="X67" s="7" t="s">
        <v>64</v>
      </c>
      <c r="Y67" s="4">
        <v>-0.025231798145614836</v>
      </c>
      <c r="Z67" s="4">
        <v>-0.014267893341649775</v>
      </c>
      <c r="AA67" s="4">
        <v>-0.005220279996836194</v>
      </c>
      <c r="AB67" s="4">
        <v>-0.005048898783493679</v>
      </c>
      <c r="AC67" s="4">
        <v>-0.013225716226475406</v>
      </c>
      <c r="AD67" s="4">
        <v>-0.020853579527048915</v>
      </c>
      <c r="AE67" s="4">
        <v>-0.026880608742401058</v>
      </c>
      <c r="AF67" s="4">
        <v>-0.10582915336677307</v>
      </c>
      <c r="AG67" s="7"/>
      <c r="AH67" s="7"/>
      <c r="AI67" s="7" t="s">
        <v>64</v>
      </c>
      <c r="AJ67" s="4">
        <v>0.98</v>
      </c>
      <c r="AK67" s="4">
        <v>0.97</v>
      </c>
      <c r="AL67" s="4">
        <v>0.965</v>
      </c>
      <c r="AM67" s="4">
        <v>0.965</v>
      </c>
      <c r="AN67" s="4">
        <v>0.966</v>
      </c>
      <c r="AO67" s="4">
        <v>0.966</v>
      </c>
      <c r="AP67" s="4">
        <v>0.963</v>
      </c>
      <c r="AQ67" s="4">
        <v>0.959</v>
      </c>
      <c r="AS67" s="7"/>
      <c r="AT67" s="4"/>
      <c r="AU67" s="4"/>
      <c r="AV67" s="4"/>
      <c r="AW67" s="4"/>
      <c r="AX67" s="4"/>
      <c r="AY67" s="4"/>
      <c r="AZ67" s="4"/>
      <c r="BA67" s="4"/>
      <c r="BB67" s="4"/>
      <c r="BC67" s="7"/>
      <c r="BD67" s="10"/>
      <c r="BE67" s="10"/>
      <c r="BF67" s="10"/>
      <c r="BG67" s="10"/>
      <c r="BH67" s="10"/>
      <c r="BI67" s="10"/>
      <c r="BJ67" s="10"/>
      <c r="BK67" s="10"/>
      <c r="BM67" s="4"/>
      <c r="BN67" s="4"/>
      <c r="BO67" s="4"/>
      <c r="BP67" s="4"/>
      <c r="BQ67" s="4"/>
      <c r="BR67" s="4"/>
      <c r="BS67" s="4"/>
      <c r="BT67" s="4"/>
    </row>
    <row r="68" spans="1:72" ht="15">
      <c r="A68" s="7">
        <v>131</v>
      </c>
      <c r="B68" s="7" t="s">
        <v>65</v>
      </c>
      <c r="C68" s="10">
        <v>13517</v>
      </c>
      <c r="D68" s="10">
        <v>13467</v>
      </c>
      <c r="E68" s="10">
        <v>13406</v>
      </c>
      <c r="F68" s="10">
        <v>13392</v>
      </c>
      <c r="G68" s="10">
        <v>13386</v>
      </c>
      <c r="H68" s="10">
        <v>13346</v>
      </c>
      <c r="I68" s="10">
        <v>13285</v>
      </c>
      <c r="J68" s="10">
        <v>13191</v>
      </c>
      <c r="K68" s="10"/>
      <c r="L68" s="10"/>
      <c r="M68" s="10" t="s">
        <v>65</v>
      </c>
      <c r="N68" s="10">
        <v>-50</v>
      </c>
      <c r="O68" s="10">
        <v>-61</v>
      </c>
      <c r="P68" s="10">
        <v>-14</v>
      </c>
      <c r="Q68" s="10">
        <v>-6</v>
      </c>
      <c r="R68" s="10">
        <v>-40</v>
      </c>
      <c r="S68" s="10">
        <v>-61</v>
      </c>
      <c r="T68" s="10">
        <v>-94</v>
      </c>
      <c r="U68" s="10">
        <v>-326</v>
      </c>
      <c r="X68" s="7" t="s">
        <v>65</v>
      </c>
      <c r="Y68" s="4">
        <v>-0.0036990456462232743</v>
      </c>
      <c r="Z68" s="4">
        <v>-0.004529590851711591</v>
      </c>
      <c r="AA68" s="4">
        <v>-0.001044308518573773</v>
      </c>
      <c r="AB68" s="4">
        <v>-0.00044802867383512545</v>
      </c>
      <c r="AC68" s="4">
        <v>-0.0029881966233378156</v>
      </c>
      <c r="AD68" s="4">
        <v>-0.0045706578750187325</v>
      </c>
      <c r="AE68" s="4">
        <v>-0.0070756492284531425</v>
      </c>
      <c r="AF68" s="4">
        <v>-0.02411777761337575</v>
      </c>
      <c r="AG68" s="7"/>
      <c r="AH68" s="7"/>
      <c r="AI68" s="7" t="s">
        <v>65</v>
      </c>
      <c r="AJ68" s="4">
        <v>0.981</v>
      </c>
      <c r="AK68" s="4">
        <v>0.975</v>
      </c>
      <c r="AL68" s="4">
        <v>0.969</v>
      </c>
      <c r="AM68" s="4">
        <v>0.968</v>
      </c>
      <c r="AN68" s="4">
        <v>0.969</v>
      </c>
      <c r="AO68" s="4">
        <v>0.97</v>
      </c>
      <c r="AP68" s="4">
        <v>0.972</v>
      </c>
      <c r="AQ68" s="4">
        <v>0.974</v>
      </c>
      <c r="AS68" s="7"/>
      <c r="AT68" s="4"/>
      <c r="AU68" s="4"/>
      <c r="AV68" s="4"/>
      <c r="AW68" s="4"/>
      <c r="AX68" s="4"/>
      <c r="AY68" s="4"/>
      <c r="AZ68" s="4"/>
      <c r="BA68" s="4"/>
      <c r="BB68" s="4"/>
      <c r="BC68" s="7"/>
      <c r="BD68" s="10"/>
      <c r="BE68" s="10"/>
      <c r="BF68" s="10"/>
      <c r="BG68" s="10"/>
      <c r="BH68" s="10"/>
      <c r="BI68" s="10"/>
      <c r="BJ68" s="10"/>
      <c r="BK68" s="10"/>
      <c r="BM68" s="4"/>
      <c r="BN68" s="4"/>
      <c r="BO68" s="4"/>
      <c r="BP68" s="4"/>
      <c r="BQ68" s="4"/>
      <c r="BR68" s="4"/>
      <c r="BS68" s="4"/>
      <c r="BT68" s="4"/>
    </row>
    <row r="69" spans="1:72" ht="15">
      <c r="A69" s="7">
        <v>133</v>
      </c>
      <c r="B69" s="7" t="s">
        <v>66</v>
      </c>
      <c r="C69" s="10">
        <v>35141</v>
      </c>
      <c r="D69" s="10">
        <v>36107</v>
      </c>
      <c r="E69" s="10">
        <v>37007</v>
      </c>
      <c r="F69" s="10">
        <v>37755</v>
      </c>
      <c r="G69" s="10">
        <v>38270</v>
      </c>
      <c r="H69" s="10">
        <v>38445</v>
      </c>
      <c r="I69" s="10">
        <v>38354</v>
      </c>
      <c r="J69" s="10">
        <v>38067</v>
      </c>
      <c r="K69" s="10"/>
      <c r="L69" s="10"/>
      <c r="M69" s="10" t="s">
        <v>66</v>
      </c>
      <c r="N69" s="10">
        <v>966</v>
      </c>
      <c r="O69" s="10">
        <v>900</v>
      </c>
      <c r="P69" s="10">
        <v>748</v>
      </c>
      <c r="Q69" s="10">
        <v>515</v>
      </c>
      <c r="R69" s="10">
        <v>175</v>
      </c>
      <c r="S69" s="10">
        <v>-91</v>
      </c>
      <c r="T69" s="10">
        <v>-287</v>
      </c>
      <c r="U69" s="10">
        <v>2926</v>
      </c>
      <c r="X69" s="7" t="s">
        <v>66</v>
      </c>
      <c r="Y69" s="4">
        <v>0.027489257562391508</v>
      </c>
      <c r="Z69" s="4">
        <v>0.02492591464259008</v>
      </c>
      <c r="AA69" s="4">
        <v>0.020212392250114845</v>
      </c>
      <c r="AB69" s="4">
        <v>0.013640577406965965</v>
      </c>
      <c r="AC69" s="4">
        <v>0.004572772406584792</v>
      </c>
      <c r="AD69" s="4">
        <v>-0.0023670178176615946</v>
      </c>
      <c r="AE69" s="4">
        <v>-0.007482922250612713</v>
      </c>
      <c r="AF69" s="4">
        <v>0.08326456276144674</v>
      </c>
      <c r="AG69" s="7"/>
      <c r="AH69" s="7"/>
      <c r="AI69" s="7" t="s">
        <v>66</v>
      </c>
      <c r="AJ69" s="4">
        <v>0.951</v>
      </c>
      <c r="AK69" s="4">
        <v>0.953</v>
      </c>
      <c r="AL69" s="4">
        <v>0.958</v>
      </c>
      <c r="AM69" s="4">
        <v>0.958</v>
      </c>
      <c r="AN69" s="4">
        <v>0.951</v>
      </c>
      <c r="AO69" s="4">
        <v>0.942</v>
      </c>
      <c r="AP69" s="4">
        <v>0.934</v>
      </c>
      <c r="AQ69" s="4">
        <v>0.924</v>
      </c>
      <c r="AS69" s="7"/>
      <c r="AT69" s="4"/>
      <c r="AU69" s="4"/>
      <c r="AV69" s="4"/>
      <c r="AW69" s="4"/>
      <c r="AX69" s="4"/>
      <c r="AY69" s="4"/>
      <c r="AZ69" s="4"/>
      <c r="BA69" s="4"/>
      <c r="BB69" s="4"/>
      <c r="BC69" s="7"/>
      <c r="BD69" s="10"/>
      <c r="BE69" s="10"/>
      <c r="BF69" s="10"/>
      <c r="BG69" s="10"/>
      <c r="BH69" s="10"/>
      <c r="BI69" s="10"/>
      <c r="BJ69" s="10"/>
      <c r="BK69" s="10"/>
      <c r="BM69" s="4"/>
      <c r="BN69" s="4"/>
      <c r="BO69" s="4"/>
      <c r="BP69" s="4"/>
      <c r="BQ69" s="4"/>
      <c r="BR69" s="4"/>
      <c r="BS69" s="4"/>
      <c r="BT69" s="4"/>
    </row>
    <row r="70" spans="1:72" ht="15">
      <c r="A70" s="7">
        <v>135</v>
      </c>
      <c r="B70" s="7" t="s">
        <v>67</v>
      </c>
      <c r="C70" s="10">
        <v>26296</v>
      </c>
      <c r="D70" s="10">
        <v>25332</v>
      </c>
      <c r="E70" s="10">
        <v>24657</v>
      </c>
      <c r="F70" s="10">
        <v>24412</v>
      </c>
      <c r="G70" s="10">
        <v>24390</v>
      </c>
      <c r="H70" s="10">
        <v>24329</v>
      </c>
      <c r="I70" s="10">
        <v>24191</v>
      </c>
      <c r="J70" s="10">
        <v>23971</v>
      </c>
      <c r="K70" s="10"/>
      <c r="L70" s="10"/>
      <c r="M70" s="10" t="s">
        <v>67</v>
      </c>
      <c r="N70" s="10">
        <v>-964</v>
      </c>
      <c r="O70" s="10">
        <v>-675</v>
      </c>
      <c r="P70" s="10">
        <v>-245</v>
      </c>
      <c r="Q70" s="10">
        <v>-22</v>
      </c>
      <c r="R70" s="10">
        <v>-61</v>
      </c>
      <c r="S70" s="10">
        <v>-138</v>
      </c>
      <c r="T70" s="10">
        <v>-220</v>
      </c>
      <c r="U70" s="10">
        <v>-2325</v>
      </c>
      <c r="X70" s="7" t="s">
        <v>67</v>
      </c>
      <c r="Y70" s="4">
        <v>-0.03665956799513234</v>
      </c>
      <c r="Z70" s="4">
        <v>-0.02664613927048792</v>
      </c>
      <c r="AA70" s="4">
        <v>-0.009936326398183072</v>
      </c>
      <c r="AB70" s="4">
        <v>-0.00090119613304932</v>
      </c>
      <c r="AC70" s="4">
        <v>-0.0025010250102501025</v>
      </c>
      <c r="AD70" s="4">
        <v>-0.0056722430021784705</v>
      </c>
      <c r="AE70" s="4">
        <v>-0.009094291265346617</v>
      </c>
      <c r="AF70" s="4">
        <v>-0.08841648919987831</v>
      </c>
      <c r="AG70" s="7"/>
      <c r="AH70" s="7"/>
      <c r="AI70" s="7" t="s">
        <v>67</v>
      </c>
      <c r="AJ70" s="4">
        <v>0.985</v>
      </c>
      <c r="AK70" s="4">
        <v>0.979</v>
      </c>
      <c r="AL70" s="4">
        <v>0.975</v>
      </c>
      <c r="AM70" s="4">
        <v>0.973</v>
      </c>
      <c r="AN70" s="4">
        <v>0.971</v>
      </c>
      <c r="AO70" s="4">
        <v>0.969</v>
      </c>
      <c r="AP70" s="4">
        <v>0.967</v>
      </c>
      <c r="AQ70" s="4">
        <v>0.963</v>
      </c>
      <c r="AS70" s="7"/>
      <c r="AT70" s="4"/>
      <c r="AU70" s="4"/>
      <c r="AV70" s="4"/>
      <c r="AW70" s="4"/>
      <c r="AX70" s="4"/>
      <c r="AY70" s="4"/>
      <c r="AZ70" s="4"/>
      <c r="BA70" s="4"/>
      <c r="BB70" s="4"/>
      <c r="BC70" s="7"/>
      <c r="BD70" s="10"/>
      <c r="BE70" s="10"/>
      <c r="BF70" s="10"/>
      <c r="BG70" s="10"/>
      <c r="BH70" s="10"/>
      <c r="BI70" s="10"/>
      <c r="BJ70" s="10"/>
      <c r="BK70" s="10"/>
      <c r="BM70" s="4"/>
      <c r="BN70" s="4"/>
      <c r="BO70" s="4"/>
      <c r="BP70" s="4"/>
      <c r="BQ70" s="4"/>
      <c r="BR70" s="4"/>
      <c r="BS70" s="4"/>
      <c r="BT70" s="4"/>
    </row>
    <row r="71" spans="1:72" ht="15">
      <c r="A71" s="7">
        <v>137</v>
      </c>
      <c r="B71" s="7" t="s">
        <v>68</v>
      </c>
      <c r="C71" s="10">
        <v>27379</v>
      </c>
      <c r="D71" s="10">
        <v>27995</v>
      </c>
      <c r="E71" s="10">
        <v>28540</v>
      </c>
      <c r="F71" s="10">
        <v>29138</v>
      </c>
      <c r="G71" s="10">
        <v>29736</v>
      </c>
      <c r="H71" s="10">
        <v>30271</v>
      </c>
      <c r="I71" s="10">
        <v>30785</v>
      </c>
      <c r="J71" s="10">
        <v>31268</v>
      </c>
      <c r="K71" s="10"/>
      <c r="L71" s="10"/>
      <c r="M71" s="10" t="s">
        <v>68</v>
      </c>
      <c r="N71" s="10">
        <v>616</v>
      </c>
      <c r="O71" s="10">
        <v>545</v>
      </c>
      <c r="P71" s="10">
        <v>598</v>
      </c>
      <c r="Q71" s="10">
        <v>598</v>
      </c>
      <c r="R71" s="10">
        <v>535</v>
      </c>
      <c r="S71" s="10">
        <v>514</v>
      </c>
      <c r="T71" s="10">
        <v>483</v>
      </c>
      <c r="U71" s="10">
        <v>3889</v>
      </c>
      <c r="X71" s="7" t="s">
        <v>68</v>
      </c>
      <c r="Y71" s="4">
        <v>0.02249899558055444</v>
      </c>
      <c r="Z71" s="4">
        <v>0.019467762100375065</v>
      </c>
      <c r="AA71" s="4">
        <v>0.020953048353188508</v>
      </c>
      <c r="AB71" s="4">
        <v>0.020523028347861898</v>
      </c>
      <c r="AC71" s="4">
        <v>0.017991659940812484</v>
      </c>
      <c r="AD71" s="4">
        <v>0.016979947804829705</v>
      </c>
      <c r="AE71" s="4">
        <v>0.015689459152184504</v>
      </c>
      <c r="AF71" s="4">
        <v>0.14204317177398737</v>
      </c>
      <c r="AG71" s="7"/>
      <c r="AH71" s="7"/>
      <c r="AI71" s="7" t="s">
        <v>68</v>
      </c>
      <c r="AJ71" s="4">
        <v>0.988</v>
      </c>
      <c r="AK71" s="4">
        <v>0.982</v>
      </c>
      <c r="AL71" s="4">
        <v>0.978</v>
      </c>
      <c r="AM71" s="4">
        <v>0.976</v>
      </c>
      <c r="AN71" s="4">
        <v>0.977</v>
      </c>
      <c r="AO71" s="4">
        <v>0.977</v>
      </c>
      <c r="AP71" s="4">
        <v>0.977</v>
      </c>
      <c r="AQ71" s="4">
        <v>0.976</v>
      </c>
      <c r="AS71" s="7"/>
      <c r="AT71" s="4"/>
      <c r="AU71" s="4"/>
      <c r="AV71" s="4"/>
      <c r="AW71" s="4"/>
      <c r="AX71" s="4"/>
      <c r="AY71" s="4"/>
      <c r="AZ71" s="4"/>
      <c r="BA71" s="4"/>
      <c r="BB71" s="4"/>
      <c r="BC71" s="7"/>
      <c r="BD71" s="10"/>
      <c r="BE71" s="10"/>
      <c r="BF71" s="10"/>
      <c r="BG71" s="10"/>
      <c r="BH71" s="10"/>
      <c r="BI71" s="10"/>
      <c r="BJ71" s="10"/>
      <c r="BK71" s="10"/>
      <c r="BM71" s="4"/>
      <c r="BN71" s="4"/>
      <c r="BO71" s="4"/>
      <c r="BP71" s="4"/>
      <c r="BQ71" s="4"/>
      <c r="BR71" s="4"/>
      <c r="BS71" s="4"/>
      <c r="BT71" s="4"/>
    </row>
    <row r="72" spans="1:72" ht="15">
      <c r="A72" s="7">
        <v>139</v>
      </c>
      <c r="B72" s="7" t="s">
        <v>69</v>
      </c>
      <c r="C72" s="10">
        <v>17459</v>
      </c>
      <c r="D72" s="10">
        <v>16804</v>
      </c>
      <c r="E72" s="10">
        <v>16341</v>
      </c>
      <c r="F72" s="10">
        <v>16170</v>
      </c>
      <c r="G72" s="10">
        <v>16191</v>
      </c>
      <c r="H72" s="10">
        <v>16258</v>
      </c>
      <c r="I72" s="10">
        <v>16250</v>
      </c>
      <c r="J72" s="10">
        <v>16184</v>
      </c>
      <c r="K72" s="10"/>
      <c r="L72" s="10"/>
      <c r="M72" s="10" t="s">
        <v>69</v>
      </c>
      <c r="N72" s="10">
        <v>-655</v>
      </c>
      <c r="O72" s="10">
        <v>-463</v>
      </c>
      <c r="P72" s="10">
        <v>-171</v>
      </c>
      <c r="Q72" s="10">
        <v>21</v>
      </c>
      <c r="R72" s="10">
        <v>67</v>
      </c>
      <c r="S72" s="10">
        <v>-8</v>
      </c>
      <c r="T72" s="10">
        <v>-66</v>
      </c>
      <c r="U72" s="10">
        <v>-1275</v>
      </c>
      <c r="X72" s="7" t="s">
        <v>69</v>
      </c>
      <c r="Y72" s="4">
        <v>-0.037516467151612345</v>
      </c>
      <c r="Z72" s="4">
        <v>-0.027552963580099975</v>
      </c>
      <c r="AA72" s="4">
        <v>-0.010464475858270608</v>
      </c>
      <c r="AB72" s="4">
        <v>0.0012987012987012987</v>
      </c>
      <c r="AC72" s="4">
        <v>0.004138101414366006</v>
      </c>
      <c r="AD72" s="4">
        <v>-0.0004920654447041457</v>
      </c>
      <c r="AE72" s="4">
        <v>-0.004061538461538462</v>
      </c>
      <c r="AF72" s="4">
        <v>-0.0730282375851996</v>
      </c>
      <c r="AG72" s="7"/>
      <c r="AH72" s="7"/>
      <c r="AI72" s="7" t="s">
        <v>69</v>
      </c>
      <c r="AJ72" s="4">
        <v>0.98</v>
      </c>
      <c r="AK72" s="4">
        <v>0.981</v>
      </c>
      <c r="AL72" s="4">
        <v>0.98</v>
      </c>
      <c r="AM72" s="4">
        <v>0.974</v>
      </c>
      <c r="AN72" s="4">
        <v>0.969</v>
      </c>
      <c r="AO72" s="4">
        <v>0.963</v>
      </c>
      <c r="AP72" s="4">
        <v>0.957</v>
      </c>
      <c r="AQ72" s="4">
        <v>0.951</v>
      </c>
      <c r="AS72" s="7"/>
      <c r="AT72" s="4"/>
      <c r="AU72" s="4"/>
      <c r="AV72" s="4"/>
      <c r="AW72" s="4"/>
      <c r="AX72" s="4"/>
      <c r="AY72" s="4"/>
      <c r="AZ72" s="4"/>
      <c r="BA72" s="4"/>
      <c r="BB72" s="4"/>
      <c r="BC72" s="7"/>
      <c r="BD72" s="10"/>
      <c r="BE72" s="10"/>
      <c r="BF72" s="10"/>
      <c r="BG72" s="10"/>
      <c r="BH72" s="10"/>
      <c r="BI72" s="10"/>
      <c r="BJ72" s="10"/>
      <c r="BK72" s="10"/>
      <c r="BM72" s="4"/>
      <c r="BN72" s="4"/>
      <c r="BO72" s="4"/>
      <c r="BP72" s="4"/>
      <c r="BQ72" s="4"/>
      <c r="BR72" s="4"/>
      <c r="BS72" s="4"/>
      <c r="BT72" s="4"/>
    </row>
    <row r="73" spans="1:72" ht="15">
      <c r="A73" s="7">
        <v>141</v>
      </c>
      <c r="B73" s="7" t="s">
        <v>70</v>
      </c>
      <c r="C73" s="10">
        <v>223331</v>
      </c>
      <c r="D73" s="10">
        <v>219399</v>
      </c>
      <c r="E73" s="10">
        <v>217721</v>
      </c>
      <c r="F73" s="10">
        <v>218695</v>
      </c>
      <c r="G73" s="10">
        <v>221914</v>
      </c>
      <c r="H73" s="10">
        <v>224231</v>
      </c>
      <c r="I73" s="10">
        <v>224584</v>
      </c>
      <c r="J73" s="10">
        <v>223537</v>
      </c>
      <c r="K73" s="10"/>
      <c r="L73" s="10"/>
      <c r="M73" s="10" t="s">
        <v>70</v>
      </c>
      <c r="N73" s="10">
        <v>-3932</v>
      </c>
      <c r="O73" s="10">
        <v>-1678</v>
      </c>
      <c r="P73" s="10">
        <v>974</v>
      </c>
      <c r="Q73" s="10">
        <v>3219</v>
      </c>
      <c r="R73" s="10">
        <v>2317</v>
      </c>
      <c r="S73" s="10">
        <v>353</v>
      </c>
      <c r="T73" s="10">
        <v>-1047</v>
      </c>
      <c r="U73" s="10">
        <v>206</v>
      </c>
      <c r="X73" s="7" t="s">
        <v>70</v>
      </c>
      <c r="Y73" s="4">
        <v>-0.01760615409414725</v>
      </c>
      <c r="Z73" s="4">
        <v>-0.007648166126554816</v>
      </c>
      <c r="AA73" s="4">
        <v>0.004473615315013251</v>
      </c>
      <c r="AB73" s="4">
        <v>0.014719129381101535</v>
      </c>
      <c r="AC73" s="4">
        <v>0.010440981641536812</v>
      </c>
      <c r="AD73" s="4">
        <v>0.0015742693918325298</v>
      </c>
      <c r="AE73" s="4">
        <v>-0.004661952766002921</v>
      </c>
      <c r="AF73" s="4">
        <v>0.0009223976966923535</v>
      </c>
      <c r="AG73" s="7"/>
      <c r="AH73" s="7"/>
      <c r="AI73" s="7" t="s">
        <v>70</v>
      </c>
      <c r="AJ73" s="4">
        <v>0.839</v>
      </c>
      <c r="AK73" s="4">
        <v>0.83</v>
      </c>
      <c r="AL73" s="4">
        <v>0.82</v>
      </c>
      <c r="AM73" s="4">
        <v>0.81</v>
      </c>
      <c r="AN73" s="4">
        <v>0.8</v>
      </c>
      <c r="AO73" s="4">
        <v>0.79</v>
      </c>
      <c r="AP73" s="4">
        <v>0.779</v>
      </c>
      <c r="AQ73" s="4">
        <v>0.767</v>
      </c>
      <c r="AS73" s="7"/>
      <c r="AT73" s="4"/>
      <c r="AU73" s="4"/>
      <c r="AV73" s="4"/>
      <c r="AW73" s="4"/>
      <c r="AX73" s="4"/>
      <c r="AY73" s="4"/>
      <c r="AZ73" s="4"/>
      <c r="BA73" s="4"/>
      <c r="BB73" s="4"/>
      <c r="BC73" s="7"/>
      <c r="BD73" s="10"/>
      <c r="BE73" s="10"/>
      <c r="BF73" s="10"/>
      <c r="BG73" s="10"/>
      <c r="BH73" s="10"/>
      <c r="BI73" s="10"/>
      <c r="BJ73" s="10"/>
      <c r="BK73" s="10"/>
      <c r="BM73" s="4"/>
      <c r="BN73" s="4"/>
      <c r="BO73" s="4"/>
      <c r="BP73" s="4"/>
      <c r="BQ73" s="4"/>
      <c r="BR73" s="4"/>
      <c r="BS73" s="4"/>
      <c r="BT73" s="4"/>
    </row>
    <row r="74" spans="1:72" ht="15">
      <c r="A74" s="7">
        <v>143</v>
      </c>
      <c r="B74" s="7" t="s">
        <v>71</v>
      </c>
      <c r="C74" s="10">
        <v>23598</v>
      </c>
      <c r="D74" s="10">
        <v>24273</v>
      </c>
      <c r="E74" s="10">
        <v>24758</v>
      </c>
      <c r="F74" s="10">
        <v>25183</v>
      </c>
      <c r="G74" s="10">
        <v>25510</v>
      </c>
      <c r="H74" s="10">
        <v>25628</v>
      </c>
      <c r="I74" s="10">
        <v>25574</v>
      </c>
      <c r="J74" s="10">
        <v>25365</v>
      </c>
      <c r="K74" s="10"/>
      <c r="L74" s="10"/>
      <c r="M74" s="10" t="s">
        <v>71</v>
      </c>
      <c r="N74" s="10">
        <v>675</v>
      </c>
      <c r="O74" s="10">
        <v>485</v>
      </c>
      <c r="P74" s="10">
        <v>425</v>
      </c>
      <c r="Q74" s="10">
        <v>327</v>
      </c>
      <c r="R74" s="10">
        <v>118</v>
      </c>
      <c r="S74" s="10">
        <v>-54</v>
      </c>
      <c r="T74" s="10">
        <v>-209</v>
      </c>
      <c r="U74" s="10">
        <v>1767</v>
      </c>
      <c r="X74" s="7" t="s">
        <v>71</v>
      </c>
      <c r="Y74" s="4">
        <v>0.028604118993135013</v>
      </c>
      <c r="Z74" s="4">
        <v>0.019981048902072262</v>
      </c>
      <c r="AA74" s="4">
        <v>0.017166168511188303</v>
      </c>
      <c r="AB74" s="4">
        <v>0.01298495016479371</v>
      </c>
      <c r="AC74" s="4">
        <v>0.004625637005096041</v>
      </c>
      <c r="AD74" s="4">
        <v>-0.0021070703917590136</v>
      </c>
      <c r="AE74" s="4">
        <v>-0.008172362555720654</v>
      </c>
      <c r="AF74" s="4">
        <v>0.0748792270531401</v>
      </c>
      <c r="AG74" s="7"/>
      <c r="AH74" s="7"/>
      <c r="AI74" s="7" t="s">
        <v>71</v>
      </c>
      <c r="AJ74" s="4">
        <v>0.991</v>
      </c>
      <c r="AK74" s="4">
        <v>0.981</v>
      </c>
      <c r="AL74" s="4">
        <v>0.976</v>
      </c>
      <c r="AM74" s="4">
        <v>0.974</v>
      </c>
      <c r="AN74" s="4">
        <v>0.973</v>
      </c>
      <c r="AO74" s="4">
        <v>0.972</v>
      </c>
      <c r="AP74" s="4">
        <v>0.971</v>
      </c>
      <c r="AQ74" s="4">
        <v>0.968</v>
      </c>
      <c r="AS74" s="7"/>
      <c r="AT74" s="4"/>
      <c r="AU74" s="4"/>
      <c r="AV74" s="4"/>
      <c r="AW74" s="4"/>
      <c r="AX74" s="4"/>
      <c r="AY74" s="4"/>
      <c r="AZ74" s="4"/>
      <c r="BA74" s="4"/>
      <c r="BB74" s="4"/>
      <c r="BC74" s="7"/>
      <c r="BD74" s="10"/>
      <c r="BE74" s="10"/>
      <c r="BF74" s="10"/>
      <c r="BG74" s="10"/>
      <c r="BH74" s="10"/>
      <c r="BI74" s="10"/>
      <c r="BJ74" s="10"/>
      <c r="BK74" s="10"/>
      <c r="BM74" s="4"/>
      <c r="BN74" s="4"/>
      <c r="BO74" s="4"/>
      <c r="BP74" s="4"/>
      <c r="BQ74" s="4"/>
      <c r="BR74" s="4"/>
      <c r="BS74" s="4"/>
      <c r="BT74" s="4"/>
    </row>
    <row r="75" spans="1:72" ht="15">
      <c r="A75" s="7">
        <v>145</v>
      </c>
      <c r="B75" s="7" t="s">
        <v>72</v>
      </c>
      <c r="C75" s="10">
        <v>42551</v>
      </c>
      <c r="D75" s="10">
        <v>42224</v>
      </c>
      <c r="E75" s="10">
        <v>41980</v>
      </c>
      <c r="F75" s="10">
        <v>42026</v>
      </c>
      <c r="G75" s="10">
        <v>42241</v>
      </c>
      <c r="H75" s="10">
        <v>42391</v>
      </c>
      <c r="I75" s="10">
        <v>42329</v>
      </c>
      <c r="J75" s="10">
        <v>42080</v>
      </c>
      <c r="K75" s="10"/>
      <c r="L75" s="10"/>
      <c r="M75" s="10" t="s">
        <v>72</v>
      </c>
      <c r="N75" s="10">
        <v>-327</v>
      </c>
      <c r="O75" s="10">
        <v>-244</v>
      </c>
      <c r="P75" s="10">
        <v>46</v>
      </c>
      <c r="Q75" s="10">
        <v>215</v>
      </c>
      <c r="R75" s="10">
        <v>150</v>
      </c>
      <c r="S75" s="10">
        <v>-62</v>
      </c>
      <c r="T75" s="10">
        <v>-249</v>
      </c>
      <c r="U75" s="10">
        <v>-471</v>
      </c>
      <c r="X75" s="7" t="s">
        <v>72</v>
      </c>
      <c r="Y75" s="4">
        <v>-0.007684895772132265</v>
      </c>
      <c r="Z75" s="4">
        <v>-0.005778704054566123</v>
      </c>
      <c r="AA75" s="4">
        <v>0.001095759885659838</v>
      </c>
      <c r="AB75" s="4">
        <v>0.005115880645314805</v>
      </c>
      <c r="AC75" s="4">
        <v>0.003551052295163467</v>
      </c>
      <c r="AD75" s="4">
        <v>-0.0014625746030997146</v>
      </c>
      <c r="AE75" s="4">
        <v>-0.005882491908620568</v>
      </c>
      <c r="AF75" s="4">
        <v>-0.01106907005710794</v>
      </c>
      <c r="AG75" s="7"/>
      <c r="AH75" s="7"/>
      <c r="AI75" s="7" t="s">
        <v>72</v>
      </c>
      <c r="AJ75" s="4">
        <v>0.972</v>
      </c>
      <c r="AK75" s="4">
        <v>0.973</v>
      </c>
      <c r="AL75" s="4">
        <v>0.972</v>
      </c>
      <c r="AM75" s="4">
        <v>0.968</v>
      </c>
      <c r="AN75" s="4">
        <v>0.963</v>
      </c>
      <c r="AO75" s="4">
        <v>0.959</v>
      </c>
      <c r="AP75" s="4">
        <v>0.954</v>
      </c>
      <c r="AQ75" s="4">
        <v>0.949</v>
      </c>
      <c r="AS75" s="7"/>
      <c r="AT75" s="4"/>
      <c r="AU75" s="4"/>
      <c r="AV75" s="4"/>
      <c r="AW75" s="4"/>
      <c r="AX75" s="4"/>
      <c r="AY75" s="4"/>
      <c r="AZ75" s="4"/>
      <c r="BA75" s="4"/>
      <c r="BB75" s="4"/>
      <c r="BC75" s="7"/>
      <c r="BD75" s="10"/>
      <c r="BE75" s="10"/>
      <c r="BF75" s="10"/>
      <c r="BG75" s="10"/>
      <c r="BH75" s="10"/>
      <c r="BI75" s="10"/>
      <c r="BJ75" s="10"/>
      <c r="BK75" s="10"/>
      <c r="BM75" s="4"/>
      <c r="BN75" s="4"/>
      <c r="BO75" s="4"/>
      <c r="BP75" s="4"/>
      <c r="BQ75" s="4"/>
      <c r="BR75" s="4"/>
      <c r="BS75" s="4"/>
      <c r="BT75" s="4"/>
    </row>
    <row r="76" spans="1:72" ht="15">
      <c r="A76" s="7">
        <v>147</v>
      </c>
      <c r="B76" s="7" t="s">
        <v>73</v>
      </c>
      <c r="C76" s="10">
        <v>20223</v>
      </c>
      <c r="D76" s="10">
        <v>20015</v>
      </c>
      <c r="E76" s="10">
        <v>19875</v>
      </c>
      <c r="F76" s="10">
        <v>19891</v>
      </c>
      <c r="G76" s="10">
        <v>19983</v>
      </c>
      <c r="H76" s="10">
        <v>20005</v>
      </c>
      <c r="I76" s="10">
        <v>19941</v>
      </c>
      <c r="J76" s="10">
        <v>19831</v>
      </c>
      <c r="K76" s="10"/>
      <c r="L76" s="10"/>
      <c r="M76" s="10" t="s">
        <v>73</v>
      </c>
      <c r="N76" s="10">
        <v>-208</v>
      </c>
      <c r="O76" s="10">
        <v>-140</v>
      </c>
      <c r="P76" s="10">
        <v>16</v>
      </c>
      <c r="Q76" s="10">
        <v>92</v>
      </c>
      <c r="R76" s="10">
        <v>22</v>
      </c>
      <c r="S76" s="10">
        <v>-64</v>
      </c>
      <c r="T76" s="10">
        <v>-110</v>
      </c>
      <c r="U76" s="10">
        <v>-392</v>
      </c>
      <c r="X76" s="7" t="s">
        <v>73</v>
      </c>
      <c r="Y76" s="4">
        <v>-0.01028531869653365</v>
      </c>
      <c r="Z76" s="4">
        <v>-0.0069947539345490885</v>
      </c>
      <c r="AA76" s="4">
        <v>0.0008050314465408805</v>
      </c>
      <c r="AB76" s="4">
        <v>0.0046252073802222115</v>
      </c>
      <c r="AC76" s="4">
        <v>0.0011009357954261123</v>
      </c>
      <c r="AD76" s="4">
        <v>-0.0031992001999500124</v>
      </c>
      <c r="AE76" s="4">
        <v>-0.005516273005365829</v>
      </c>
      <c r="AF76" s="4">
        <v>-0.01938386985115957</v>
      </c>
      <c r="AG76" s="7"/>
      <c r="AH76" s="7"/>
      <c r="AI76" s="7" t="s">
        <v>73</v>
      </c>
      <c r="AJ76" s="4">
        <v>0.985</v>
      </c>
      <c r="AK76" s="4">
        <v>0.979</v>
      </c>
      <c r="AL76" s="4">
        <v>0.976</v>
      </c>
      <c r="AM76" s="4">
        <v>0.978</v>
      </c>
      <c r="AN76" s="4">
        <v>0.981</v>
      </c>
      <c r="AO76" s="4">
        <v>0.985</v>
      </c>
      <c r="AP76" s="4">
        <v>0.985</v>
      </c>
      <c r="AQ76" s="4">
        <v>0.985</v>
      </c>
      <c r="AS76" s="7"/>
      <c r="AT76" s="4"/>
      <c r="AU76" s="4"/>
      <c r="AV76" s="4"/>
      <c r="AW76" s="4"/>
      <c r="AX76" s="4"/>
      <c r="AY76" s="4"/>
      <c r="AZ76" s="4"/>
      <c r="BA76" s="4"/>
      <c r="BB76" s="4"/>
      <c r="BC76" s="7"/>
      <c r="BD76" s="10"/>
      <c r="BE76" s="10"/>
      <c r="BF76" s="10"/>
      <c r="BG76" s="10"/>
      <c r="BH76" s="10"/>
      <c r="BI76" s="10"/>
      <c r="BJ76" s="10"/>
      <c r="BK76" s="10"/>
      <c r="BM76" s="4"/>
      <c r="BN76" s="4"/>
      <c r="BO76" s="4"/>
      <c r="BP76" s="4"/>
      <c r="BQ76" s="4"/>
      <c r="BR76" s="4"/>
      <c r="BS76" s="4"/>
      <c r="BT76" s="4"/>
    </row>
    <row r="77" spans="1:72" ht="15">
      <c r="A77" s="7">
        <v>149</v>
      </c>
      <c r="B77" s="7" t="s">
        <v>74</v>
      </c>
      <c r="C77" s="10">
        <v>22544</v>
      </c>
      <c r="D77" s="10">
        <v>22021</v>
      </c>
      <c r="E77" s="10">
        <v>21730</v>
      </c>
      <c r="F77" s="10">
        <v>21771</v>
      </c>
      <c r="G77" s="10">
        <v>21989</v>
      </c>
      <c r="H77" s="10">
        <v>22214</v>
      </c>
      <c r="I77" s="10">
        <v>22412</v>
      </c>
      <c r="J77" s="10">
        <v>22562</v>
      </c>
      <c r="K77" s="10"/>
      <c r="L77" s="10"/>
      <c r="M77" s="10" t="s">
        <v>74</v>
      </c>
      <c r="N77" s="10">
        <v>-523</v>
      </c>
      <c r="O77" s="10">
        <v>-291</v>
      </c>
      <c r="P77" s="10">
        <v>41</v>
      </c>
      <c r="Q77" s="10">
        <v>218</v>
      </c>
      <c r="R77" s="10">
        <v>225</v>
      </c>
      <c r="S77" s="10">
        <v>198</v>
      </c>
      <c r="T77" s="10">
        <v>150</v>
      </c>
      <c r="U77" s="10">
        <v>18</v>
      </c>
      <c r="X77" s="7" t="s">
        <v>74</v>
      </c>
      <c r="Y77" s="4">
        <v>-0.023199077359829668</v>
      </c>
      <c r="Z77" s="4">
        <v>-0.013214658734844013</v>
      </c>
      <c r="AA77" s="4">
        <v>0.0018867924528301887</v>
      </c>
      <c r="AB77" s="4">
        <v>0.010013320472187772</v>
      </c>
      <c r="AC77" s="4">
        <v>0.010232388921733594</v>
      </c>
      <c r="AD77" s="4">
        <v>0.008913297920230486</v>
      </c>
      <c r="AE77" s="4">
        <v>0.006692843119757273</v>
      </c>
      <c r="AF77" s="4">
        <v>0.0007984386089425125</v>
      </c>
      <c r="AG77" s="7"/>
      <c r="AH77" s="7"/>
      <c r="AI77" s="7" t="s">
        <v>74</v>
      </c>
      <c r="AJ77" s="4">
        <v>0.983</v>
      </c>
      <c r="AK77" s="4">
        <v>0.985</v>
      </c>
      <c r="AL77" s="4">
        <v>0.987</v>
      </c>
      <c r="AM77" s="4">
        <v>0.986</v>
      </c>
      <c r="AN77" s="4">
        <v>0.986</v>
      </c>
      <c r="AO77" s="4">
        <v>0.985</v>
      </c>
      <c r="AP77" s="4">
        <v>0.986</v>
      </c>
      <c r="AQ77" s="4">
        <v>0.987</v>
      </c>
      <c r="AS77" s="7"/>
      <c r="AT77" s="4"/>
      <c r="AU77" s="4"/>
      <c r="AV77" s="4"/>
      <c r="AW77" s="4"/>
      <c r="AX77" s="4"/>
      <c r="AY77" s="4"/>
      <c r="AZ77" s="4"/>
      <c r="BA77" s="4"/>
      <c r="BB77" s="4"/>
      <c r="BC77" s="7"/>
      <c r="BD77" s="10"/>
      <c r="BE77" s="10"/>
      <c r="BF77" s="10"/>
      <c r="BG77" s="10"/>
      <c r="BH77" s="10"/>
      <c r="BI77" s="10"/>
      <c r="BJ77" s="10"/>
      <c r="BK77" s="10"/>
      <c r="BM77" s="4"/>
      <c r="BN77" s="4"/>
      <c r="BO77" s="4"/>
      <c r="BP77" s="4"/>
      <c r="BQ77" s="4"/>
      <c r="BR77" s="4"/>
      <c r="BS77" s="4"/>
      <c r="BT77" s="4"/>
    </row>
    <row r="78" spans="1:72" ht="15">
      <c r="A78" s="7">
        <v>151</v>
      </c>
      <c r="B78" s="7" t="s">
        <v>75</v>
      </c>
      <c r="C78" s="10">
        <v>33146</v>
      </c>
      <c r="D78" s="10">
        <v>33541</v>
      </c>
      <c r="E78" s="10">
        <v>34091</v>
      </c>
      <c r="F78" s="10">
        <v>34840</v>
      </c>
      <c r="G78" s="10">
        <v>35592</v>
      </c>
      <c r="H78" s="10">
        <v>36110</v>
      </c>
      <c r="I78" s="10">
        <v>36422</v>
      </c>
      <c r="J78" s="10">
        <v>36597</v>
      </c>
      <c r="K78" s="10"/>
      <c r="L78" s="10"/>
      <c r="M78" s="10" t="s">
        <v>75</v>
      </c>
      <c r="N78" s="10">
        <v>395</v>
      </c>
      <c r="O78" s="10">
        <v>550</v>
      </c>
      <c r="P78" s="10">
        <v>749</v>
      </c>
      <c r="Q78" s="10">
        <v>752</v>
      </c>
      <c r="R78" s="10">
        <v>518</v>
      </c>
      <c r="S78" s="10">
        <v>312</v>
      </c>
      <c r="T78" s="10">
        <v>175</v>
      </c>
      <c r="U78" s="10">
        <v>3451</v>
      </c>
      <c r="X78" s="7" t="s">
        <v>75</v>
      </c>
      <c r="Y78" s="4">
        <v>0.011916973390454354</v>
      </c>
      <c r="Z78" s="4">
        <v>0.01639784144778033</v>
      </c>
      <c r="AA78" s="4">
        <v>0.02197060807837846</v>
      </c>
      <c r="AB78" s="4">
        <v>0.02158438576349024</v>
      </c>
      <c r="AC78" s="4">
        <v>0.014553832321870084</v>
      </c>
      <c r="AD78" s="4">
        <v>0.00864026585433398</v>
      </c>
      <c r="AE78" s="4">
        <v>0.0048047883147548185</v>
      </c>
      <c r="AF78" s="4">
        <v>0.10411512701381766</v>
      </c>
      <c r="AG78" s="7"/>
      <c r="AH78" s="7"/>
      <c r="AI78" s="7" t="s">
        <v>75</v>
      </c>
      <c r="AJ78" s="4">
        <v>0.981</v>
      </c>
      <c r="AK78" s="4">
        <v>0.982</v>
      </c>
      <c r="AL78" s="4">
        <v>0.977</v>
      </c>
      <c r="AM78" s="4">
        <v>0.971</v>
      </c>
      <c r="AN78" s="4">
        <v>0.967</v>
      </c>
      <c r="AO78" s="4">
        <v>0.965</v>
      </c>
      <c r="AP78" s="4">
        <v>0.965</v>
      </c>
      <c r="AQ78" s="4">
        <v>0.963</v>
      </c>
      <c r="AS78" s="7"/>
      <c r="AT78" s="4"/>
      <c r="AU78" s="4"/>
      <c r="AV78" s="4"/>
      <c r="AW78" s="4"/>
      <c r="AX78" s="4"/>
      <c r="AY78" s="4"/>
      <c r="AZ78" s="4"/>
      <c r="BA78" s="4"/>
      <c r="BB78" s="4"/>
      <c r="BC78" s="7"/>
      <c r="BD78" s="10"/>
      <c r="BE78" s="10"/>
      <c r="BF78" s="10"/>
      <c r="BG78" s="10"/>
      <c r="BH78" s="10"/>
      <c r="BI78" s="10"/>
      <c r="BJ78" s="10"/>
      <c r="BK78" s="10"/>
      <c r="BM78" s="4"/>
      <c r="BN78" s="4"/>
      <c r="BO78" s="4"/>
      <c r="BP78" s="4"/>
      <c r="BQ78" s="4"/>
      <c r="BR78" s="4"/>
      <c r="BS78" s="4"/>
      <c r="BT78" s="4"/>
    </row>
    <row r="79" spans="1:72" ht="15">
      <c r="A79" s="7">
        <v>153</v>
      </c>
      <c r="B79" s="7" t="s">
        <v>76</v>
      </c>
      <c r="C79" s="10">
        <v>20584</v>
      </c>
      <c r="D79" s="10">
        <v>20609</v>
      </c>
      <c r="E79" s="10">
        <v>20521</v>
      </c>
      <c r="F79" s="10">
        <v>20386</v>
      </c>
      <c r="G79" s="10">
        <v>20252</v>
      </c>
      <c r="H79" s="10">
        <v>20060</v>
      </c>
      <c r="I79" s="10">
        <v>19746</v>
      </c>
      <c r="J79" s="10">
        <v>19340</v>
      </c>
      <c r="K79" s="10"/>
      <c r="L79" s="10"/>
      <c r="M79" s="10" t="s">
        <v>76</v>
      </c>
      <c r="N79" s="10">
        <v>25</v>
      </c>
      <c r="O79" s="10">
        <v>-88</v>
      </c>
      <c r="P79" s="10">
        <v>-135</v>
      </c>
      <c r="Q79" s="10">
        <v>-134</v>
      </c>
      <c r="R79" s="10">
        <v>-192</v>
      </c>
      <c r="S79" s="10">
        <v>-314</v>
      </c>
      <c r="T79" s="10">
        <v>-406</v>
      </c>
      <c r="U79" s="10">
        <v>-1244</v>
      </c>
      <c r="X79" s="7" t="s">
        <v>76</v>
      </c>
      <c r="Y79" s="4">
        <v>0.0012145355616012437</v>
      </c>
      <c r="Z79" s="4">
        <v>-0.004269979135329225</v>
      </c>
      <c r="AA79" s="4">
        <v>-0.006578626772574436</v>
      </c>
      <c r="AB79" s="4">
        <v>-0.00657313842833317</v>
      </c>
      <c r="AC79" s="4">
        <v>-0.009480545131345053</v>
      </c>
      <c r="AD79" s="4">
        <v>-0.015653040877367897</v>
      </c>
      <c r="AE79" s="4">
        <v>-0.02056112630406158</v>
      </c>
      <c r="AF79" s="4">
        <v>-0.06043528954527789</v>
      </c>
      <c r="AG79" s="7"/>
      <c r="AH79" s="7"/>
      <c r="AI79" s="7" t="s">
        <v>76</v>
      </c>
      <c r="AJ79" s="4">
        <v>0.946</v>
      </c>
      <c r="AK79" s="4">
        <v>0.954</v>
      </c>
      <c r="AL79" s="4">
        <v>0.958</v>
      </c>
      <c r="AM79" s="4">
        <v>0.956</v>
      </c>
      <c r="AN79" s="4">
        <v>0.952</v>
      </c>
      <c r="AO79" s="4">
        <v>0.947</v>
      </c>
      <c r="AP79" s="4">
        <v>0.943</v>
      </c>
      <c r="AQ79" s="4">
        <v>0.938</v>
      </c>
      <c r="AS79" s="7"/>
      <c r="AT79" s="4"/>
      <c r="AU79" s="4"/>
      <c r="AV79" s="4"/>
      <c r="AW79" s="4"/>
      <c r="AX79" s="4"/>
      <c r="AY79" s="4"/>
      <c r="AZ79" s="4"/>
      <c r="BA79" s="4"/>
      <c r="BB79" s="4"/>
      <c r="BC79" s="7"/>
      <c r="BD79" s="10"/>
      <c r="BE79" s="10"/>
      <c r="BF79" s="10"/>
      <c r="BG79" s="10"/>
      <c r="BH79" s="10"/>
      <c r="BI79" s="10"/>
      <c r="BJ79" s="10"/>
      <c r="BK79" s="10"/>
      <c r="BM79" s="4"/>
      <c r="BN79" s="4"/>
      <c r="BO79" s="4"/>
      <c r="BP79" s="4"/>
      <c r="BQ79" s="4"/>
      <c r="BR79" s="4"/>
      <c r="BS79" s="4"/>
      <c r="BT79" s="4"/>
    </row>
    <row r="80" spans="1:72" ht="15">
      <c r="A80" s="7">
        <v>155</v>
      </c>
      <c r="B80" s="7" t="s">
        <v>77</v>
      </c>
      <c r="C80" s="10">
        <v>9649</v>
      </c>
      <c r="D80" s="10">
        <v>10319</v>
      </c>
      <c r="E80" s="10">
        <v>10771</v>
      </c>
      <c r="F80" s="10">
        <v>10996</v>
      </c>
      <c r="G80" s="10">
        <v>11088</v>
      </c>
      <c r="H80" s="10">
        <v>11086</v>
      </c>
      <c r="I80" s="10">
        <v>11011</v>
      </c>
      <c r="J80" s="10">
        <v>10891</v>
      </c>
      <c r="K80" s="10"/>
      <c r="L80" s="10"/>
      <c r="M80" s="10" t="s">
        <v>77</v>
      </c>
      <c r="N80" s="10">
        <v>670</v>
      </c>
      <c r="O80" s="10">
        <v>452</v>
      </c>
      <c r="P80" s="10">
        <v>225</v>
      </c>
      <c r="Q80" s="10">
        <v>92</v>
      </c>
      <c r="R80" s="10">
        <v>-2</v>
      </c>
      <c r="S80" s="10">
        <v>-75</v>
      </c>
      <c r="T80" s="10">
        <v>-120</v>
      </c>
      <c r="U80" s="10">
        <v>1242</v>
      </c>
      <c r="X80" s="7" t="s">
        <v>77</v>
      </c>
      <c r="Y80" s="4">
        <v>0.0694372473831485</v>
      </c>
      <c r="Z80" s="4">
        <v>0.04380269405950189</v>
      </c>
      <c r="AA80" s="4">
        <v>0.020889425308699285</v>
      </c>
      <c r="AB80" s="4">
        <v>0.008366678792288106</v>
      </c>
      <c r="AC80" s="4">
        <v>-0.00018037518037518038</v>
      </c>
      <c r="AD80" s="4">
        <v>-0.006765289554392928</v>
      </c>
      <c r="AE80" s="4">
        <v>-0.010898192716374535</v>
      </c>
      <c r="AF80" s="4">
        <v>0.1287180018654783</v>
      </c>
      <c r="AG80" s="7"/>
      <c r="AH80" s="7"/>
      <c r="AI80" s="7" t="s">
        <v>77</v>
      </c>
      <c r="AJ80" s="4">
        <v>0.993</v>
      </c>
      <c r="AK80" s="4">
        <v>0.996</v>
      </c>
      <c r="AL80" s="4">
        <v>0.998</v>
      </c>
      <c r="AM80" s="4">
        <v>0.996</v>
      </c>
      <c r="AN80" s="4">
        <v>0.995</v>
      </c>
      <c r="AO80" s="4">
        <v>0.993</v>
      </c>
      <c r="AP80" s="4">
        <v>0.992</v>
      </c>
      <c r="AQ80" s="4">
        <v>0.992</v>
      </c>
      <c r="AS80" s="7"/>
      <c r="AT80" s="4"/>
      <c r="AU80" s="4"/>
      <c r="AV80" s="4"/>
      <c r="AW80" s="4"/>
      <c r="AX80" s="4"/>
      <c r="AY80" s="4"/>
      <c r="AZ80" s="4"/>
      <c r="BA80" s="4"/>
      <c r="BB80" s="4"/>
      <c r="BC80" s="7"/>
      <c r="BD80" s="10"/>
      <c r="BE80" s="10"/>
      <c r="BF80" s="10"/>
      <c r="BG80" s="10"/>
      <c r="BH80" s="10"/>
      <c r="BI80" s="10"/>
      <c r="BJ80" s="10"/>
      <c r="BK80" s="10"/>
      <c r="BM80" s="4"/>
      <c r="BN80" s="4"/>
      <c r="BO80" s="4"/>
      <c r="BP80" s="4"/>
      <c r="BQ80" s="4"/>
      <c r="BR80" s="4"/>
      <c r="BS80" s="4"/>
      <c r="BT80" s="4"/>
    </row>
    <row r="81" spans="1:72" ht="15">
      <c r="A81" s="7">
        <v>157</v>
      </c>
      <c r="B81" s="7" t="s">
        <v>78</v>
      </c>
      <c r="C81" s="10">
        <v>138854</v>
      </c>
      <c r="D81" s="10">
        <v>140287</v>
      </c>
      <c r="E81" s="10">
        <v>142064</v>
      </c>
      <c r="F81" s="10">
        <v>143975</v>
      </c>
      <c r="G81" s="10">
        <v>147924</v>
      </c>
      <c r="H81" s="10">
        <v>152476</v>
      </c>
      <c r="I81" s="10">
        <v>156978</v>
      </c>
      <c r="J81" s="10">
        <v>160215</v>
      </c>
      <c r="K81" s="10"/>
      <c r="L81" s="10"/>
      <c r="M81" s="10" t="s">
        <v>78</v>
      </c>
      <c r="N81" s="10">
        <v>1433</v>
      </c>
      <c r="O81" s="10">
        <v>1777</v>
      </c>
      <c r="P81" s="10">
        <v>1911</v>
      </c>
      <c r="Q81" s="10">
        <v>3949</v>
      </c>
      <c r="R81" s="10">
        <v>4552</v>
      </c>
      <c r="S81" s="10">
        <v>4502</v>
      </c>
      <c r="T81" s="10">
        <v>3237</v>
      </c>
      <c r="U81" s="10">
        <v>21361</v>
      </c>
      <c r="X81" s="7" t="s">
        <v>78</v>
      </c>
      <c r="Y81" s="4">
        <v>0.010320192432339004</v>
      </c>
      <c r="Z81" s="4">
        <v>0.012666890018319587</v>
      </c>
      <c r="AA81" s="4">
        <v>0.01345168374816984</v>
      </c>
      <c r="AB81" s="4">
        <v>0.027428372981420385</v>
      </c>
      <c r="AC81" s="4">
        <v>0.030772558881587843</v>
      </c>
      <c r="AD81" s="4">
        <v>0.02952595818358299</v>
      </c>
      <c r="AE81" s="4">
        <v>0.020620723923097505</v>
      </c>
      <c r="AF81" s="4">
        <v>0.15383784406642947</v>
      </c>
      <c r="AG81" s="7"/>
      <c r="AH81" s="7"/>
      <c r="AI81" s="7" t="s">
        <v>78</v>
      </c>
      <c r="AJ81" s="4">
        <v>0.902</v>
      </c>
      <c r="AK81" s="4">
        <v>0.891</v>
      </c>
      <c r="AL81" s="4">
        <v>0.88</v>
      </c>
      <c r="AM81" s="4">
        <v>0.875</v>
      </c>
      <c r="AN81" s="4">
        <v>0.872</v>
      </c>
      <c r="AO81" s="4">
        <v>0.872</v>
      </c>
      <c r="AP81" s="4">
        <v>0.873</v>
      </c>
      <c r="AQ81" s="4">
        <v>0.876</v>
      </c>
      <c r="AS81" s="7"/>
      <c r="AT81" s="4"/>
      <c r="AU81" s="4"/>
      <c r="AV81" s="4"/>
      <c r="AW81" s="4"/>
      <c r="AX81" s="4"/>
      <c r="AY81" s="4"/>
      <c r="AZ81" s="4"/>
      <c r="BA81" s="4"/>
      <c r="BB81" s="4"/>
      <c r="BC81" s="7"/>
      <c r="BD81" s="10"/>
      <c r="BE81" s="10"/>
      <c r="BF81" s="10"/>
      <c r="BG81" s="10"/>
      <c r="BH81" s="10"/>
      <c r="BI81" s="10"/>
      <c r="BJ81" s="10"/>
      <c r="BK81" s="10"/>
      <c r="BM81" s="4"/>
      <c r="BN81" s="4"/>
      <c r="BO81" s="4"/>
      <c r="BP81" s="4"/>
      <c r="BQ81" s="4"/>
      <c r="BR81" s="4"/>
      <c r="BS81" s="4"/>
      <c r="BT81" s="4"/>
    </row>
    <row r="82" spans="1:72" ht="15">
      <c r="A82" s="7">
        <v>159</v>
      </c>
      <c r="B82" s="7" t="s">
        <v>79</v>
      </c>
      <c r="C82" s="10">
        <v>16211</v>
      </c>
      <c r="D82" s="10">
        <v>15846</v>
      </c>
      <c r="E82" s="10">
        <v>15511</v>
      </c>
      <c r="F82" s="10">
        <v>15280</v>
      </c>
      <c r="G82" s="10">
        <v>15175</v>
      </c>
      <c r="H82" s="10">
        <v>15123</v>
      </c>
      <c r="I82" s="10">
        <v>15045</v>
      </c>
      <c r="J82" s="10">
        <v>14901</v>
      </c>
      <c r="K82" s="10"/>
      <c r="L82" s="10"/>
      <c r="M82" s="10" t="s">
        <v>79</v>
      </c>
      <c r="N82" s="10">
        <v>-365</v>
      </c>
      <c r="O82" s="10">
        <v>-335</v>
      </c>
      <c r="P82" s="10">
        <v>-231</v>
      </c>
      <c r="Q82" s="10">
        <v>-105</v>
      </c>
      <c r="R82" s="10">
        <v>-52</v>
      </c>
      <c r="S82" s="10">
        <v>-78</v>
      </c>
      <c r="T82" s="10">
        <v>-144</v>
      </c>
      <c r="U82" s="10">
        <v>-1310</v>
      </c>
      <c r="X82" s="7" t="s">
        <v>79</v>
      </c>
      <c r="Y82" s="4">
        <v>-0.022515575843563014</v>
      </c>
      <c r="Z82" s="4">
        <v>-0.02114098195128108</v>
      </c>
      <c r="AA82" s="4">
        <v>-0.014892656824189285</v>
      </c>
      <c r="AB82" s="4">
        <v>-0.0068717277486911</v>
      </c>
      <c r="AC82" s="4">
        <v>-0.0034266886326194397</v>
      </c>
      <c r="AD82" s="4">
        <v>-0.005157706804205514</v>
      </c>
      <c r="AE82" s="4">
        <v>-0.009571286141575274</v>
      </c>
      <c r="AF82" s="4">
        <v>-0.08080932700018506</v>
      </c>
      <c r="AG82" s="7"/>
      <c r="AH82" s="7"/>
      <c r="AI82" s="7" t="s">
        <v>79</v>
      </c>
      <c r="AJ82" s="4">
        <v>0.989</v>
      </c>
      <c r="AK82" s="4">
        <v>0.988</v>
      </c>
      <c r="AL82" s="4">
        <v>0.986</v>
      </c>
      <c r="AM82" s="4">
        <v>0.981</v>
      </c>
      <c r="AN82" s="4">
        <v>0.978</v>
      </c>
      <c r="AO82" s="4">
        <v>0.975</v>
      </c>
      <c r="AP82" s="4">
        <v>0.971</v>
      </c>
      <c r="AQ82" s="4">
        <v>0.966</v>
      </c>
      <c r="AS82" s="7"/>
      <c r="AT82" s="4"/>
      <c r="AU82" s="4"/>
      <c r="AV82" s="4"/>
      <c r="AW82" s="4"/>
      <c r="AX82" s="4"/>
      <c r="AY82" s="4"/>
      <c r="AZ82" s="4"/>
      <c r="BA82" s="4"/>
      <c r="BB82" s="4"/>
      <c r="BC82" s="7"/>
      <c r="BD82" s="10"/>
      <c r="BE82" s="10"/>
      <c r="BF82" s="10"/>
      <c r="BG82" s="10"/>
      <c r="BH82" s="10"/>
      <c r="BI82" s="10"/>
      <c r="BJ82" s="10"/>
      <c r="BK82" s="10"/>
      <c r="BM82" s="4"/>
      <c r="BN82" s="4"/>
      <c r="BO82" s="4"/>
      <c r="BP82" s="4"/>
      <c r="BQ82" s="4"/>
      <c r="BR82" s="4"/>
      <c r="BS82" s="4"/>
      <c r="BT82" s="4"/>
    </row>
    <row r="83" spans="1:72" ht="15">
      <c r="A83" s="7">
        <v>161</v>
      </c>
      <c r="B83" s="7" t="s">
        <v>80</v>
      </c>
      <c r="C83" s="10">
        <v>7135</v>
      </c>
      <c r="D83" s="10">
        <v>7029</v>
      </c>
      <c r="E83" s="10">
        <v>6919</v>
      </c>
      <c r="F83" s="10">
        <v>6860</v>
      </c>
      <c r="G83" s="10">
        <v>6807</v>
      </c>
      <c r="H83" s="10">
        <v>6761</v>
      </c>
      <c r="I83" s="10">
        <v>6685</v>
      </c>
      <c r="J83" s="10">
        <v>6592</v>
      </c>
      <c r="K83" s="10"/>
      <c r="L83" s="10"/>
      <c r="M83" s="10" t="s">
        <v>80</v>
      </c>
      <c r="N83" s="10">
        <v>-106</v>
      </c>
      <c r="O83" s="10">
        <v>-110</v>
      </c>
      <c r="P83" s="10">
        <v>-59</v>
      </c>
      <c r="Q83" s="10">
        <v>-53</v>
      </c>
      <c r="R83" s="10">
        <v>-46</v>
      </c>
      <c r="S83" s="10">
        <v>-76</v>
      </c>
      <c r="T83" s="10">
        <v>-93</v>
      </c>
      <c r="U83" s="10">
        <v>-543</v>
      </c>
      <c r="X83" s="7" t="s">
        <v>80</v>
      </c>
      <c r="Y83" s="4">
        <v>-0.014856341976173791</v>
      </c>
      <c r="Z83" s="4">
        <v>-0.01564945226917058</v>
      </c>
      <c r="AA83" s="4">
        <v>-0.008527243821361469</v>
      </c>
      <c r="AB83" s="4">
        <v>-0.007725947521865889</v>
      </c>
      <c r="AC83" s="4">
        <v>-0.0067577493756427204</v>
      </c>
      <c r="AD83" s="4">
        <v>-0.011240940689247152</v>
      </c>
      <c r="AE83" s="4">
        <v>-0.013911742707554227</v>
      </c>
      <c r="AF83" s="4">
        <v>-0.07610371408549405</v>
      </c>
      <c r="AG83" s="7"/>
      <c r="AH83" s="7"/>
      <c r="AI83" s="7" t="s">
        <v>80</v>
      </c>
      <c r="AJ83" s="4">
        <v>0.99</v>
      </c>
      <c r="AK83" s="4">
        <v>0.989</v>
      </c>
      <c r="AL83" s="4">
        <v>0.986</v>
      </c>
      <c r="AM83" s="4">
        <v>0.987</v>
      </c>
      <c r="AN83" s="4">
        <v>0.984</v>
      </c>
      <c r="AO83" s="4">
        <v>0.985</v>
      </c>
      <c r="AP83" s="4">
        <v>0.986</v>
      </c>
      <c r="AQ83" s="4">
        <v>0.99</v>
      </c>
      <c r="AS83" s="7"/>
      <c r="AT83" s="4"/>
      <c r="AU83" s="4"/>
      <c r="AV83" s="4"/>
      <c r="AW83" s="4"/>
      <c r="AX83" s="4"/>
      <c r="AY83" s="4"/>
      <c r="AZ83" s="4"/>
      <c r="BA83" s="4"/>
      <c r="BB83" s="4"/>
      <c r="BC83" s="7"/>
      <c r="BD83" s="10"/>
      <c r="BE83" s="10"/>
      <c r="BF83" s="10"/>
      <c r="BG83" s="10"/>
      <c r="BH83" s="10"/>
      <c r="BI83" s="10"/>
      <c r="BJ83" s="10"/>
      <c r="BK83" s="10"/>
      <c r="BM83" s="4"/>
      <c r="BN83" s="4"/>
      <c r="BO83" s="4"/>
      <c r="BP83" s="4"/>
      <c r="BQ83" s="4"/>
      <c r="BR83" s="4"/>
      <c r="BS83" s="4"/>
      <c r="BT83" s="4"/>
    </row>
    <row r="84" spans="1:72" ht="15">
      <c r="A84" s="7">
        <v>163</v>
      </c>
      <c r="B84" s="7" t="s">
        <v>81</v>
      </c>
      <c r="C84" s="10">
        <v>153991</v>
      </c>
      <c r="D84" s="10">
        <v>152755</v>
      </c>
      <c r="E84" s="10">
        <v>152564</v>
      </c>
      <c r="F84" s="10">
        <v>153884</v>
      </c>
      <c r="G84" s="10">
        <v>155051</v>
      </c>
      <c r="H84" s="10">
        <v>155339</v>
      </c>
      <c r="I84" s="10">
        <v>154953</v>
      </c>
      <c r="J84" s="10">
        <v>154060</v>
      </c>
      <c r="K84" s="10"/>
      <c r="L84" s="10"/>
      <c r="M84" s="10" t="s">
        <v>81</v>
      </c>
      <c r="N84" s="10">
        <v>-1236</v>
      </c>
      <c r="O84" s="10">
        <v>-191</v>
      </c>
      <c r="P84" s="10">
        <v>1320</v>
      </c>
      <c r="Q84" s="10">
        <v>1167</v>
      </c>
      <c r="R84" s="10">
        <v>288</v>
      </c>
      <c r="S84" s="10">
        <v>-386</v>
      </c>
      <c r="T84" s="10">
        <v>-893</v>
      </c>
      <c r="U84" s="10">
        <v>69</v>
      </c>
      <c r="X84" s="7" t="s">
        <v>81</v>
      </c>
      <c r="Y84" s="4">
        <v>-0.008026443103817756</v>
      </c>
      <c r="Z84" s="4">
        <v>-0.001250368236718929</v>
      </c>
      <c r="AA84" s="4">
        <v>0.008652106656878425</v>
      </c>
      <c r="AB84" s="4">
        <v>0.0075836344259312205</v>
      </c>
      <c r="AC84" s="4">
        <v>0.0018574533540576972</v>
      </c>
      <c r="AD84" s="4">
        <v>-0.002484887890355931</v>
      </c>
      <c r="AE84" s="4">
        <v>-0.0057630378243725515</v>
      </c>
      <c r="AF84" s="4">
        <v>0.0004480781344364281</v>
      </c>
      <c r="AG84" s="7"/>
      <c r="AH84" s="7"/>
      <c r="AI84" s="7" t="s">
        <v>81</v>
      </c>
      <c r="AJ84" s="4">
        <v>0.889</v>
      </c>
      <c r="AK84" s="4">
        <v>0.885</v>
      </c>
      <c r="AL84" s="4">
        <v>0.88</v>
      </c>
      <c r="AM84" s="4">
        <v>0.88</v>
      </c>
      <c r="AN84" s="4">
        <v>0.871</v>
      </c>
      <c r="AO84" s="4">
        <v>0.86</v>
      </c>
      <c r="AP84" s="4">
        <v>0.85</v>
      </c>
      <c r="AQ84" s="4">
        <v>0.84</v>
      </c>
      <c r="AS84" s="7"/>
      <c r="AT84" s="4"/>
      <c r="AU84" s="4"/>
      <c r="AV84" s="4"/>
      <c r="AW84" s="4"/>
      <c r="AX84" s="4"/>
      <c r="AY84" s="4"/>
      <c r="AZ84" s="4"/>
      <c r="BA84" s="4"/>
      <c r="BB84" s="4"/>
      <c r="BC84" s="7"/>
      <c r="BD84" s="10"/>
      <c r="BE84" s="10"/>
      <c r="BF84" s="10"/>
      <c r="BG84" s="10"/>
      <c r="BH84" s="10"/>
      <c r="BI84" s="10"/>
      <c r="BJ84" s="10"/>
      <c r="BK84" s="10"/>
      <c r="BM84" s="4"/>
      <c r="BN84" s="4"/>
      <c r="BO84" s="4"/>
      <c r="BP84" s="4"/>
      <c r="BQ84" s="4"/>
      <c r="BR84" s="4"/>
      <c r="BS84" s="4"/>
      <c r="BT84" s="4"/>
    </row>
    <row r="85" spans="1:72" ht="15">
      <c r="A85" s="7">
        <v>165</v>
      </c>
      <c r="B85" s="7" t="s">
        <v>82</v>
      </c>
      <c r="C85" s="10">
        <v>16360</v>
      </c>
      <c r="D85" s="10">
        <v>16070</v>
      </c>
      <c r="E85" s="10">
        <v>15875</v>
      </c>
      <c r="F85" s="10">
        <v>15775</v>
      </c>
      <c r="G85" s="10">
        <v>15749</v>
      </c>
      <c r="H85" s="10">
        <v>15744</v>
      </c>
      <c r="I85" s="10">
        <v>15735</v>
      </c>
      <c r="J85" s="10">
        <v>15699</v>
      </c>
      <c r="K85" s="10"/>
      <c r="L85" s="10"/>
      <c r="M85" s="10" t="s">
        <v>82</v>
      </c>
      <c r="N85" s="10">
        <v>-290</v>
      </c>
      <c r="O85" s="10">
        <v>-195</v>
      </c>
      <c r="P85" s="10">
        <v>-100</v>
      </c>
      <c r="Q85" s="10">
        <v>-26</v>
      </c>
      <c r="R85" s="10">
        <v>-5</v>
      </c>
      <c r="S85" s="10">
        <v>-9</v>
      </c>
      <c r="T85" s="10">
        <v>-36</v>
      </c>
      <c r="U85" s="10">
        <v>-661</v>
      </c>
      <c r="X85" s="7" t="s">
        <v>82</v>
      </c>
      <c r="Y85" s="4">
        <v>-0.017726161369193152</v>
      </c>
      <c r="Z85" s="4">
        <v>-0.012134411947728687</v>
      </c>
      <c r="AA85" s="4">
        <v>-0.006299212598425197</v>
      </c>
      <c r="AB85" s="4">
        <v>-0.0016481774960380349</v>
      </c>
      <c r="AC85" s="4">
        <v>-0.00031748047495079053</v>
      </c>
      <c r="AD85" s="4">
        <v>-0.0005716463414634146</v>
      </c>
      <c r="AE85" s="4">
        <v>-0.00228789323164919</v>
      </c>
      <c r="AF85" s="4">
        <v>-0.04040342298288509</v>
      </c>
      <c r="AG85" s="7"/>
      <c r="AH85" s="7"/>
      <c r="AI85" s="7" t="s">
        <v>82</v>
      </c>
      <c r="AJ85" s="4">
        <v>0.988</v>
      </c>
      <c r="AK85" s="4">
        <v>0.981</v>
      </c>
      <c r="AL85" s="4">
        <v>0.979</v>
      </c>
      <c r="AM85" s="4">
        <v>0.978</v>
      </c>
      <c r="AN85" s="4">
        <v>0.978</v>
      </c>
      <c r="AO85" s="4">
        <v>0.979</v>
      </c>
      <c r="AP85" s="4">
        <v>0.982</v>
      </c>
      <c r="AQ85" s="4">
        <v>0.984</v>
      </c>
      <c r="AS85" s="7"/>
      <c r="AT85" s="4"/>
      <c r="AU85" s="4"/>
      <c r="AV85" s="4"/>
      <c r="AW85" s="4"/>
      <c r="AX85" s="4"/>
      <c r="AY85" s="4"/>
      <c r="AZ85" s="4"/>
      <c r="BA85" s="4"/>
      <c r="BB85" s="4"/>
      <c r="BC85" s="7"/>
      <c r="BD85" s="10"/>
      <c r="BE85" s="10"/>
      <c r="BF85" s="10"/>
      <c r="BG85" s="10"/>
      <c r="BH85" s="10"/>
      <c r="BI85" s="10"/>
      <c r="BJ85" s="10"/>
      <c r="BK85" s="10"/>
      <c r="BM85" s="4"/>
      <c r="BN85" s="4"/>
      <c r="BO85" s="4"/>
      <c r="BP85" s="4"/>
      <c r="BQ85" s="4"/>
      <c r="BR85" s="4"/>
      <c r="BS85" s="4"/>
      <c r="BT85" s="4"/>
    </row>
    <row r="86" spans="1:72" ht="15">
      <c r="A86" s="7">
        <v>167</v>
      </c>
      <c r="B86" s="7" t="s">
        <v>83</v>
      </c>
      <c r="C86" s="10">
        <v>93019</v>
      </c>
      <c r="D86" s="10">
        <v>91916</v>
      </c>
      <c r="E86" s="10">
        <v>91645</v>
      </c>
      <c r="F86" s="10">
        <v>92473</v>
      </c>
      <c r="G86" s="10">
        <v>93807</v>
      </c>
      <c r="H86" s="10">
        <v>94797</v>
      </c>
      <c r="I86" s="10">
        <v>95347</v>
      </c>
      <c r="J86" s="10">
        <v>95767</v>
      </c>
      <c r="K86" s="10"/>
      <c r="L86" s="10"/>
      <c r="M86" s="10" t="s">
        <v>83</v>
      </c>
      <c r="N86" s="10">
        <v>-1103</v>
      </c>
      <c r="O86" s="10">
        <v>-271</v>
      </c>
      <c r="P86" s="10">
        <v>828</v>
      </c>
      <c r="Q86" s="10">
        <v>1334</v>
      </c>
      <c r="R86" s="10">
        <v>990</v>
      </c>
      <c r="S86" s="10">
        <v>550</v>
      </c>
      <c r="T86" s="10">
        <v>420</v>
      </c>
      <c r="U86" s="10">
        <v>2748</v>
      </c>
      <c r="X86" s="7" t="s">
        <v>83</v>
      </c>
      <c r="Y86" s="4">
        <v>-0.0118577924940066</v>
      </c>
      <c r="Z86" s="4">
        <v>-0.0029483441403020147</v>
      </c>
      <c r="AA86" s="4">
        <v>0.009034862785749359</v>
      </c>
      <c r="AB86" s="4">
        <v>0.014425832405134472</v>
      </c>
      <c r="AC86" s="4">
        <v>0.010553583421279862</v>
      </c>
      <c r="AD86" s="4">
        <v>0.0058018713672373596</v>
      </c>
      <c r="AE86" s="4">
        <v>0.004404962924895382</v>
      </c>
      <c r="AF86" s="4">
        <v>0.029542351562583988</v>
      </c>
      <c r="AG86" s="7"/>
      <c r="AH86" s="7"/>
      <c r="AI86" s="7" t="s">
        <v>83</v>
      </c>
      <c r="AJ86" s="4">
        <v>0.907</v>
      </c>
      <c r="AK86" s="4">
        <v>0.9</v>
      </c>
      <c r="AL86" s="4">
        <v>0.896</v>
      </c>
      <c r="AM86" s="4">
        <v>0.893</v>
      </c>
      <c r="AN86" s="4">
        <v>0.889</v>
      </c>
      <c r="AO86" s="4">
        <v>0.885</v>
      </c>
      <c r="AP86" s="4">
        <v>0.882</v>
      </c>
      <c r="AQ86" s="4">
        <v>0.879</v>
      </c>
      <c r="AS86" s="7"/>
      <c r="AT86" s="4"/>
      <c r="AU86" s="4"/>
      <c r="AV86" s="4"/>
      <c r="AW86" s="4"/>
      <c r="AX86" s="4"/>
      <c r="AY86" s="4"/>
      <c r="AZ86" s="4"/>
      <c r="BA86" s="4"/>
      <c r="BB86" s="4"/>
      <c r="BC86" s="7"/>
      <c r="BD86" s="10"/>
      <c r="BE86" s="10"/>
      <c r="BF86" s="10"/>
      <c r="BG86" s="10"/>
      <c r="BH86" s="10"/>
      <c r="BI86" s="10"/>
      <c r="BJ86" s="10"/>
      <c r="BK86" s="10"/>
      <c r="BM86" s="4"/>
      <c r="BN86" s="4"/>
      <c r="BO86" s="4"/>
      <c r="BP86" s="4"/>
      <c r="BQ86" s="4"/>
      <c r="BR86" s="4"/>
      <c r="BS86" s="4"/>
      <c r="BT86" s="4"/>
    </row>
    <row r="87" spans="1:72" ht="15">
      <c r="A87" s="7">
        <v>169</v>
      </c>
      <c r="B87" s="7" t="s">
        <v>84</v>
      </c>
      <c r="C87" s="10">
        <v>33060</v>
      </c>
      <c r="D87" s="10">
        <v>32472</v>
      </c>
      <c r="E87" s="10">
        <v>32237</v>
      </c>
      <c r="F87" s="10">
        <v>32288</v>
      </c>
      <c r="G87" s="10">
        <v>32292</v>
      </c>
      <c r="H87" s="10">
        <v>32170</v>
      </c>
      <c r="I87" s="10">
        <v>31983</v>
      </c>
      <c r="J87" s="10">
        <v>31885</v>
      </c>
      <c r="K87" s="10"/>
      <c r="L87" s="10"/>
      <c r="M87" s="10" t="s">
        <v>84</v>
      </c>
      <c r="N87" s="10">
        <v>-588</v>
      </c>
      <c r="O87" s="10">
        <v>-235</v>
      </c>
      <c r="P87" s="10">
        <v>51</v>
      </c>
      <c r="Q87" s="10">
        <v>4</v>
      </c>
      <c r="R87" s="10">
        <v>-122</v>
      </c>
      <c r="S87" s="10">
        <v>-187</v>
      </c>
      <c r="T87" s="10">
        <v>-98</v>
      </c>
      <c r="U87" s="10">
        <v>-1175</v>
      </c>
      <c r="X87" s="7" t="s">
        <v>84</v>
      </c>
      <c r="Y87" s="4">
        <v>-0.017785843920145192</v>
      </c>
      <c r="Z87" s="4">
        <v>-0.0072370041882237005</v>
      </c>
      <c r="AA87" s="4">
        <v>0.0015820330675931384</v>
      </c>
      <c r="AB87" s="4">
        <v>0.0001238850346878097</v>
      </c>
      <c r="AC87" s="4">
        <v>-0.003778025517155952</v>
      </c>
      <c r="AD87" s="4">
        <v>-0.005812869132732359</v>
      </c>
      <c r="AE87" s="4">
        <v>-0.003064127817903261</v>
      </c>
      <c r="AF87" s="4">
        <v>-0.035541439806412584</v>
      </c>
      <c r="AG87" s="7"/>
      <c r="AH87" s="7"/>
      <c r="AI87" s="7" t="s">
        <v>84</v>
      </c>
      <c r="AJ87" s="4">
        <v>0.977</v>
      </c>
      <c r="AK87" s="4">
        <v>0.975</v>
      </c>
      <c r="AL87" s="4">
        <v>0.972</v>
      </c>
      <c r="AM87" s="4">
        <v>0.968</v>
      </c>
      <c r="AN87" s="4">
        <v>0.964</v>
      </c>
      <c r="AO87" s="4">
        <v>0.96</v>
      </c>
      <c r="AP87" s="4">
        <v>0.956</v>
      </c>
      <c r="AQ87" s="4">
        <v>0.953</v>
      </c>
      <c r="AS87" s="7"/>
      <c r="AT87" s="4"/>
      <c r="AU87" s="4"/>
      <c r="AV87" s="4"/>
      <c r="AW87" s="4"/>
      <c r="AX87" s="4"/>
      <c r="AY87" s="4"/>
      <c r="AZ87" s="4"/>
      <c r="BA87" s="4"/>
      <c r="BB87" s="4"/>
      <c r="BC87" s="7"/>
      <c r="BD87" s="10"/>
      <c r="BE87" s="10"/>
      <c r="BF87" s="10"/>
      <c r="BG87" s="10"/>
      <c r="BH87" s="10"/>
      <c r="BI87" s="10"/>
      <c r="BJ87" s="10"/>
      <c r="BK87" s="10"/>
      <c r="BM87" s="4"/>
      <c r="BN87" s="4"/>
      <c r="BO87" s="4"/>
      <c r="BP87" s="4"/>
      <c r="BQ87" s="4"/>
      <c r="BR87" s="4"/>
      <c r="BS87" s="4"/>
      <c r="BT87" s="4"/>
    </row>
    <row r="88" spans="1:72" ht="15">
      <c r="A88" s="7">
        <v>171</v>
      </c>
      <c r="B88" s="7" t="s">
        <v>85</v>
      </c>
      <c r="C88" s="10">
        <v>8719</v>
      </c>
      <c r="D88" s="10">
        <v>8982</v>
      </c>
      <c r="E88" s="10">
        <v>9132</v>
      </c>
      <c r="F88" s="10">
        <v>9184</v>
      </c>
      <c r="G88" s="10">
        <v>9166</v>
      </c>
      <c r="H88" s="10">
        <v>9064</v>
      </c>
      <c r="I88" s="10">
        <v>8905</v>
      </c>
      <c r="J88" s="10">
        <v>8701</v>
      </c>
      <c r="K88" s="10"/>
      <c r="L88" s="10"/>
      <c r="M88" s="10" t="s">
        <v>85</v>
      </c>
      <c r="N88" s="10">
        <v>263</v>
      </c>
      <c r="O88" s="10">
        <v>150</v>
      </c>
      <c r="P88" s="10">
        <v>52</v>
      </c>
      <c r="Q88" s="10">
        <v>-18</v>
      </c>
      <c r="R88" s="10">
        <v>-102</v>
      </c>
      <c r="S88" s="10">
        <v>-159</v>
      </c>
      <c r="T88" s="10">
        <v>-204</v>
      </c>
      <c r="U88" s="10">
        <v>-18</v>
      </c>
      <c r="X88" s="7" t="s">
        <v>85</v>
      </c>
      <c r="Y88" s="4">
        <v>0.030164009634132356</v>
      </c>
      <c r="Z88" s="4">
        <v>0.016700066800267203</v>
      </c>
      <c r="AA88" s="4">
        <v>0.0056942619360490585</v>
      </c>
      <c r="AB88" s="4">
        <v>-0.00195993031358885</v>
      </c>
      <c r="AC88" s="4">
        <v>-0.011128082042330352</v>
      </c>
      <c r="AD88" s="4">
        <v>-0.017541924095322153</v>
      </c>
      <c r="AE88" s="4">
        <v>-0.022908478382930936</v>
      </c>
      <c r="AF88" s="4">
        <v>-0.0020644569331345337</v>
      </c>
      <c r="AG88" s="7"/>
      <c r="AH88" s="7"/>
      <c r="AI88" s="7" t="s">
        <v>85</v>
      </c>
      <c r="AJ88" s="4">
        <v>0.992</v>
      </c>
      <c r="AK88" s="4">
        <v>0.994</v>
      </c>
      <c r="AL88" s="4">
        <v>0.993</v>
      </c>
      <c r="AM88" s="4">
        <v>0.994</v>
      </c>
      <c r="AN88" s="4">
        <v>0.995</v>
      </c>
      <c r="AO88" s="4">
        <v>0.994</v>
      </c>
      <c r="AP88" s="4">
        <v>0.99</v>
      </c>
      <c r="AQ88" s="4">
        <v>0.986</v>
      </c>
      <c r="AS88" s="7"/>
      <c r="AT88" s="4"/>
      <c r="AU88" s="4"/>
      <c r="AV88" s="4"/>
      <c r="AW88" s="4"/>
      <c r="AX88" s="4"/>
      <c r="AY88" s="4"/>
      <c r="AZ88" s="4"/>
      <c r="BA88" s="4"/>
      <c r="BB88" s="4"/>
      <c r="BC88" s="7"/>
      <c r="BD88" s="10"/>
      <c r="BE88" s="10"/>
      <c r="BF88" s="10"/>
      <c r="BG88" s="10"/>
      <c r="BH88" s="10"/>
      <c r="BI88" s="10"/>
      <c r="BJ88" s="10"/>
      <c r="BK88" s="10"/>
      <c r="BM88" s="4"/>
      <c r="BN88" s="4"/>
      <c r="BO88" s="4"/>
      <c r="BP88" s="4"/>
      <c r="BQ88" s="4"/>
      <c r="BR88" s="4"/>
      <c r="BS88" s="4"/>
      <c r="BT88" s="4"/>
    </row>
    <row r="89" spans="1:72" ht="15">
      <c r="A89" s="7">
        <v>173</v>
      </c>
      <c r="B89" s="7" t="s">
        <v>86</v>
      </c>
      <c r="C89" s="10">
        <v>54643</v>
      </c>
      <c r="D89" s="10">
        <v>57280</v>
      </c>
      <c r="E89" s="10">
        <v>59213</v>
      </c>
      <c r="F89" s="10">
        <v>60247</v>
      </c>
      <c r="G89" s="10">
        <v>60614</v>
      </c>
      <c r="H89" s="10">
        <v>60547</v>
      </c>
      <c r="I89" s="10">
        <v>60193</v>
      </c>
      <c r="J89" s="10">
        <v>59710</v>
      </c>
      <c r="K89" s="10"/>
      <c r="L89" s="10"/>
      <c r="M89" s="10" t="s">
        <v>86</v>
      </c>
      <c r="N89" s="10">
        <v>2637</v>
      </c>
      <c r="O89" s="10">
        <v>1933</v>
      </c>
      <c r="P89" s="10">
        <v>1034</v>
      </c>
      <c r="Q89" s="10">
        <v>367</v>
      </c>
      <c r="R89" s="10">
        <v>-67</v>
      </c>
      <c r="S89" s="10">
        <v>-354</v>
      </c>
      <c r="T89" s="10">
        <v>-483</v>
      </c>
      <c r="U89" s="10">
        <v>5067</v>
      </c>
      <c r="X89" s="7" t="s">
        <v>86</v>
      </c>
      <c r="Y89" s="4">
        <v>0.04825869736288271</v>
      </c>
      <c r="Z89" s="4">
        <v>0.03374650837988827</v>
      </c>
      <c r="AA89" s="4">
        <v>0.01746238157161434</v>
      </c>
      <c r="AB89" s="4">
        <v>0.006091589622719803</v>
      </c>
      <c r="AC89" s="4">
        <v>-0.0011053551984690005</v>
      </c>
      <c r="AD89" s="4">
        <v>-0.005846697606817844</v>
      </c>
      <c r="AE89" s="4">
        <v>-0.008024188859169671</v>
      </c>
      <c r="AF89" s="4">
        <v>0.092729169335505</v>
      </c>
      <c r="AG89" s="7"/>
      <c r="AH89" s="7"/>
      <c r="AI89" s="7" t="s">
        <v>86</v>
      </c>
      <c r="AJ89" s="4">
        <v>0.97</v>
      </c>
      <c r="AK89" s="4">
        <v>0.967</v>
      </c>
      <c r="AL89" s="4">
        <v>0.964</v>
      </c>
      <c r="AM89" s="4">
        <v>0.959</v>
      </c>
      <c r="AN89" s="4">
        <v>0.952</v>
      </c>
      <c r="AO89" s="4">
        <v>0.946</v>
      </c>
      <c r="AP89" s="4">
        <v>0.941</v>
      </c>
      <c r="AQ89" s="4">
        <v>0.935</v>
      </c>
      <c r="AS89" s="7"/>
      <c r="AT89" s="4"/>
      <c r="AU89" s="4"/>
      <c r="AV89" s="4"/>
      <c r="AW89" s="4"/>
      <c r="AX89" s="4"/>
      <c r="AY89" s="4"/>
      <c r="AZ89" s="4"/>
      <c r="BA89" s="4"/>
      <c r="BB89" s="4"/>
      <c r="BC89" s="7"/>
      <c r="BD89" s="10"/>
      <c r="BE89" s="10"/>
      <c r="BF89" s="10"/>
      <c r="BG89" s="10"/>
      <c r="BH89" s="10"/>
      <c r="BI89" s="10"/>
      <c r="BJ89" s="10"/>
      <c r="BK89" s="10"/>
      <c r="BM89" s="4"/>
      <c r="BN89" s="4"/>
      <c r="BO89" s="4"/>
      <c r="BP89" s="4"/>
      <c r="BQ89" s="4"/>
      <c r="BR89" s="4"/>
      <c r="BS89" s="4"/>
      <c r="BT89" s="4"/>
    </row>
    <row r="90" spans="1:72" ht="15">
      <c r="A90" s="7">
        <v>175</v>
      </c>
      <c r="B90" s="7" t="s">
        <v>87</v>
      </c>
      <c r="C90" s="10">
        <v>27589</v>
      </c>
      <c r="D90" s="10">
        <v>28516</v>
      </c>
      <c r="E90" s="10">
        <v>29205</v>
      </c>
      <c r="F90" s="10">
        <v>29697</v>
      </c>
      <c r="G90" s="10">
        <v>30040</v>
      </c>
      <c r="H90" s="10">
        <v>30205</v>
      </c>
      <c r="I90" s="10">
        <v>30163</v>
      </c>
      <c r="J90" s="10">
        <v>30022</v>
      </c>
      <c r="K90" s="10"/>
      <c r="L90" s="10"/>
      <c r="M90" s="10" t="s">
        <v>87</v>
      </c>
      <c r="N90" s="10">
        <v>927</v>
      </c>
      <c r="O90" s="10">
        <v>689</v>
      </c>
      <c r="P90" s="10">
        <v>492</v>
      </c>
      <c r="Q90" s="10">
        <v>343</v>
      </c>
      <c r="R90" s="10">
        <v>165</v>
      </c>
      <c r="S90" s="10">
        <v>-42</v>
      </c>
      <c r="T90" s="10">
        <v>-141</v>
      </c>
      <c r="U90" s="10">
        <v>2433</v>
      </c>
      <c r="X90" s="7" t="s">
        <v>87</v>
      </c>
      <c r="Y90" s="4">
        <v>0.033600347964768566</v>
      </c>
      <c r="Z90" s="4">
        <v>0.02416187403562912</v>
      </c>
      <c r="AA90" s="4">
        <v>0.01684643040575244</v>
      </c>
      <c r="AB90" s="4">
        <v>0.01154998821429774</v>
      </c>
      <c r="AC90" s="4">
        <v>0.005492676431424767</v>
      </c>
      <c r="AD90" s="4">
        <v>-0.0013904982618771727</v>
      </c>
      <c r="AE90" s="4">
        <v>-0.004674601332758678</v>
      </c>
      <c r="AF90" s="4">
        <v>0.08818732103374534</v>
      </c>
      <c r="AG90" s="7"/>
      <c r="AH90" s="7"/>
      <c r="AI90" s="7" t="s">
        <v>87</v>
      </c>
      <c r="AJ90" s="4">
        <v>0.989</v>
      </c>
      <c r="AK90" s="4">
        <v>0.992</v>
      </c>
      <c r="AL90" s="4">
        <v>0.993</v>
      </c>
      <c r="AM90" s="4">
        <v>0.989</v>
      </c>
      <c r="AN90" s="4">
        <v>0.987</v>
      </c>
      <c r="AO90" s="4">
        <v>0.985</v>
      </c>
      <c r="AP90" s="4">
        <v>0.982</v>
      </c>
      <c r="AQ90" s="4">
        <v>0.98</v>
      </c>
      <c r="AS90" s="7"/>
      <c r="AT90" s="4"/>
      <c r="AU90" s="4"/>
      <c r="AV90" s="4"/>
      <c r="AW90" s="4"/>
      <c r="AX90" s="4"/>
      <c r="AY90" s="4"/>
      <c r="AZ90" s="4"/>
      <c r="BA90" s="4"/>
      <c r="BB90" s="4"/>
      <c r="BC90" s="7"/>
      <c r="BD90" s="10"/>
      <c r="BE90" s="10"/>
      <c r="BF90" s="10"/>
      <c r="BG90" s="10"/>
      <c r="BH90" s="10"/>
      <c r="BI90" s="10"/>
      <c r="BJ90" s="10"/>
      <c r="BK90" s="10"/>
      <c r="BM90" s="4"/>
      <c r="BN90" s="4"/>
      <c r="BO90" s="4"/>
      <c r="BP90" s="4"/>
      <c r="BQ90" s="4"/>
      <c r="BR90" s="4"/>
      <c r="BS90" s="4"/>
      <c r="BT90" s="4"/>
    </row>
    <row r="91" spans="1:72" ht="15">
      <c r="A91" s="7">
        <v>177</v>
      </c>
      <c r="B91" s="7" t="s">
        <v>88</v>
      </c>
      <c r="C91" s="10">
        <v>64046</v>
      </c>
      <c r="D91" s="10">
        <v>62148</v>
      </c>
      <c r="E91" s="10">
        <v>60985</v>
      </c>
      <c r="F91" s="10">
        <v>60710</v>
      </c>
      <c r="G91" s="10">
        <v>60731</v>
      </c>
      <c r="H91" s="10">
        <v>60729</v>
      </c>
      <c r="I91" s="10">
        <v>60548</v>
      </c>
      <c r="J91" s="10">
        <v>60221</v>
      </c>
      <c r="K91" s="10"/>
      <c r="L91" s="10"/>
      <c r="M91" s="10" t="s">
        <v>88</v>
      </c>
      <c r="N91" s="10">
        <v>-1898</v>
      </c>
      <c r="O91" s="10">
        <v>-1163</v>
      </c>
      <c r="P91" s="10">
        <v>-275</v>
      </c>
      <c r="Q91" s="10">
        <v>21</v>
      </c>
      <c r="R91" s="10">
        <v>-2</v>
      </c>
      <c r="S91" s="10">
        <v>-181</v>
      </c>
      <c r="T91" s="10">
        <v>-327</v>
      </c>
      <c r="U91" s="10">
        <v>-3825</v>
      </c>
      <c r="X91" s="7" t="s">
        <v>88</v>
      </c>
      <c r="Y91" s="4">
        <v>-0.029634949879773914</v>
      </c>
      <c r="Z91" s="4">
        <v>-0.018713393834073503</v>
      </c>
      <c r="AA91" s="4">
        <v>-0.004509305566942691</v>
      </c>
      <c r="AB91" s="4">
        <v>0.0003459067698896393</v>
      </c>
      <c r="AC91" s="4">
        <v>-3.293211045429846E-05</v>
      </c>
      <c r="AD91" s="4">
        <v>-0.002980454148759242</v>
      </c>
      <c r="AE91" s="4">
        <v>-0.005400673845544031</v>
      </c>
      <c r="AF91" s="4">
        <v>-0.05972269930987103</v>
      </c>
      <c r="AG91" s="7"/>
      <c r="AH91" s="7"/>
      <c r="AI91" s="7" t="s">
        <v>88</v>
      </c>
      <c r="AJ91" s="4">
        <v>0.926</v>
      </c>
      <c r="AK91" s="4">
        <v>0.92</v>
      </c>
      <c r="AL91" s="4">
        <v>0.916</v>
      </c>
      <c r="AM91" s="4">
        <v>0.913</v>
      </c>
      <c r="AN91" s="4">
        <v>0.91</v>
      </c>
      <c r="AO91" s="4">
        <v>0.908</v>
      </c>
      <c r="AP91" s="4">
        <v>0.905</v>
      </c>
      <c r="AQ91" s="4">
        <v>0.902</v>
      </c>
      <c r="AS91" s="7"/>
      <c r="AT91" s="4"/>
      <c r="AU91" s="4"/>
      <c r="AV91" s="4"/>
      <c r="AW91" s="4"/>
      <c r="AX91" s="4"/>
      <c r="AY91" s="4"/>
      <c r="AZ91" s="4"/>
      <c r="BA91" s="4"/>
      <c r="BB91" s="4"/>
      <c r="BC91" s="7"/>
      <c r="BD91" s="10"/>
      <c r="BE91" s="10"/>
      <c r="BF91" s="10"/>
      <c r="BG91" s="10"/>
      <c r="BH91" s="10"/>
      <c r="BI91" s="10"/>
      <c r="BJ91" s="10"/>
      <c r="BK91" s="10"/>
      <c r="BM91" s="4"/>
      <c r="BN91" s="4"/>
      <c r="BO91" s="4"/>
      <c r="BP91" s="4"/>
      <c r="BQ91" s="4"/>
      <c r="BR91" s="4"/>
      <c r="BS91" s="4"/>
      <c r="BT91" s="4"/>
    </row>
    <row r="92" spans="1:72" ht="15">
      <c r="A92" s="7">
        <v>179</v>
      </c>
      <c r="B92" s="7" t="s">
        <v>89</v>
      </c>
      <c r="C92" s="10">
        <v>27668</v>
      </c>
      <c r="D92" s="10">
        <v>27497</v>
      </c>
      <c r="E92" s="10">
        <v>27527</v>
      </c>
      <c r="F92" s="10">
        <v>27773</v>
      </c>
      <c r="G92" s="10">
        <v>28082</v>
      </c>
      <c r="H92" s="10">
        <v>28309</v>
      </c>
      <c r="I92" s="10">
        <v>28435</v>
      </c>
      <c r="J92" s="10">
        <v>28436</v>
      </c>
      <c r="K92" s="10"/>
      <c r="L92" s="10"/>
      <c r="M92" s="10" t="s">
        <v>89</v>
      </c>
      <c r="N92" s="10">
        <v>-171</v>
      </c>
      <c r="O92" s="10">
        <v>30</v>
      </c>
      <c r="P92" s="10">
        <v>246</v>
      </c>
      <c r="Q92" s="10">
        <v>309</v>
      </c>
      <c r="R92" s="10">
        <v>227</v>
      </c>
      <c r="S92" s="10">
        <v>126</v>
      </c>
      <c r="T92" s="10">
        <v>1</v>
      </c>
      <c r="U92" s="10">
        <v>768</v>
      </c>
      <c r="X92" s="7" t="s">
        <v>89</v>
      </c>
      <c r="Y92" s="4">
        <v>-0.00618042503975712</v>
      </c>
      <c r="Z92" s="4">
        <v>0.00109102811215769</v>
      </c>
      <c r="AA92" s="4">
        <v>0.00893668035020162</v>
      </c>
      <c r="AB92" s="4">
        <v>0.011125913657149029</v>
      </c>
      <c r="AC92" s="4">
        <v>0.008083469838330604</v>
      </c>
      <c r="AD92" s="4">
        <v>0.004450881345155251</v>
      </c>
      <c r="AE92" s="4">
        <v>3.516792685071215E-05</v>
      </c>
      <c r="AF92" s="4">
        <v>0.02775769842417233</v>
      </c>
      <c r="AG92" s="7"/>
      <c r="AH92" s="7"/>
      <c r="AI92" s="7" t="s">
        <v>89</v>
      </c>
      <c r="AJ92" s="4">
        <v>0.985</v>
      </c>
      <c r="AK92" s="4">
        <v>0.982</v>
      </c>
      <c r="AL92" s="4">
        <v>0.98</v>
      </c>
      <c r="AM92" s="4">
        <v>0.979</v>
      </c>
      <c r="AN92" s="4">
        <v>0.979</v>
      </c>
      <c r="AO92" s="4">
        <v>0.978</v>
      </c>
      <c r="AP92" s="4">
        <v>0.976</v>
      </c>
      <c r="AQ92" s="4">
        <v>0.975</v>
      </c>
      <c r="AS92" s="7"/>
      <c r="AT92" s="4"/>
      <c r="AU92" s="4"/>
      <c r="AV92" s="4"/>
      <c r="AW92" s="4"/>
      <c r="AX92" s="4"/>
      <c r="AY92" s="4"/>
      <c r="AZ92" s="4"/>
      <c r="BA92" s="4"/>
      <c r="BB92" s="4"/>
      <c r="BC92" s="7"/>
      <c r="BD92" s="10"/>
      <c r="BE92" s="10"/>
      <c r="BF92" s="10"/>
      <c r="BG92" s="10"/>
      <c r="BH92" s="10"/>
      <c r="BI92" s="10"/>
      <c r="BJ92" s="10"/>
      <c r="BK92" s="10"/>
      <c r="BM92" s="4"/>
      <c r="BN92" s="4"/>
      <c r="BO92" s="4"/>
      <c r="BP92" s="4"/>
      <c r="BQ92" s="4"/>
      <c r="BR92" s="4"/>
      <c r="BS92" s="4"/>
      <c r="BT92" s="4"/>
    </row>
    <row r="93" spans="1:72" ht="15">
      <c r="A93" s="7">
        <v>181</v>
      </c>
      <c r="B93" s="7" t="s">
        <v>90</v>
      </c>
      <c r="C93" s="10">
        <v>24111</v>
      </c>
      <c r="D93" s="10">
        <v>23201</v>
      </c>
      <c r="E93" s="10">
        <v>22639</v>
      </c>
      <c r="F93" s="10">
        <v>22509</v>
      </c>
      <c r="G93" s="10">
        <v>22660</v>
      </c>
      <c r="H93" s="10">
        <v>22874</v>
      </c>
      <c r="I93" s="10">
        <v>23080</v>
      </c>
      <c r="J93" s="10">
        <v>23223</v>
      </c>
      <c r="K93" s="10"/>
      <c r="L93" s="10"/>
      <c r="M93" s="10" t="s">
        <v>90</v>
      </c>
      <c r="N93" s="10">
        <v>-910</v>
      </c>
      <c r="O93" s="10">
        <v>-562</v>
      </c>
      <c r="P93" s="10">
        <v>-130</v>
      </c>
      <c r="Q93" s="10">
        <v>151</v>
      </c>
      <c r="R93" s="10">
        <v>214</v>
      </c>
      <c r="S93" s="10">
        <v>206</v>
      </c>
      <c r="T93" s="10">
        <v>143</v>
      </c>
      <c r="U93" s="10">
        <v>-888</v>
      </c>
      <c r="X93" s="7" t="s">
        <v>90</v>
      </c>
      <c r="Y93" s="4">
        <v>-0.037742109410642447</v>
      </c>
      <c r="Z93" s="4">
        <v>-0.024223093832162406</v>
      </c>
      <c r="AA93" s="4">
        <v>-0.005742303105260833</v>
      </c>
      <c r="AB93" s="4">
        <v>0.006708427740015105</v>
      </c>
      <c r="AC93" s="4">
        <v>0.00944395410414828</v>
      </c>
      <c r="AD93" s="4">
        <v>0.009005858179592551</v>
      </c>
      <c r="AE93" s="4">
        <v>0.006195840554592721</v>
      </c>
      <c r="AF93" s="4">
        <v>-0.03682966280950604</v>
      </c>
      <c r="AG93" s="7"/>
      <c r="AH93" s="7"/>
      <c r="AI93" s="7" t="s">
        <v>90</v>
      </c>
      <c r="AJ93" s="4">
        <v>0.986</v>
      </c>
      <c r="AK93" s="4">
        <v>0.978</v>
      </c>
      <c r="AL93" s="4">
        <v>0.969</v>
      </c>
      <c r="AM93" s="4">
        <v>0.961</v>
      </c>
      <c r="AN93" s="4">
        <v>0.957</v>
      </c>
      <c r="AO93" s="4">
        <v>0.953</v>
      </c>
      <c r="AP93" s="4">
        <v>0.95</v>
      </c>
      <c r="AQ93" s="4">
        <v>0.946</v>
      </c>
      <c r="AS93" s="7"/>
      <c r="AT93" s="4"/>
      <c r="AU93" s="4"/>
      <c r="AV93" s="4"/>
      <c r="AW93" s="4"/>
      <c r="AX93" s="4"/>
      <c r="AY93" s="4"/>
      <c r="AZ93" s="4"/>
      <c r="BA93" s="4"/>
      <c r="BB93" s="4"/>
      <c r="BC93" s="7"/>
      <c r="BD93" s="10"/>
      <c r="BE93" s="10"/>
      <c r="BF93" s="10"/>
      <c r="BG93" s="10"/>
      <c r="BH93" s="10"/>
      <c r="BI93" s="10"/>
      <c r="BJ93" s="10"/>
      <c r="BK93" s="10"/>
      <c r="BM93" s="4"/>
      <c r="BN93" s="4"/>
      <c r="BO93" s="4"/>
      <c r="BP93" s="4"/>
      <c r="BQ93" s="4"/>
      <c r="BR93" s="4"/>
      <c r="BS93" s="4"/>
      <c r="BT93" s="4"/>
    </row>
    <row r="94" spans="1:72" ht="15">
      <c r="A94" s="7">
        <v>183</v>
      </c>
      <c r="B94" s="7" t="s">
        <v>91</v>
      </c>
      <c r="C94" s="10">
        <v>31805</v>
      </c>
      <c r="D94" s="10">
        <v>32894</v>
      </c>
      <c r="E94" s="10">
        <v>33878</v>
      </c>
      <c r="F94" s="10">
        <v>34672</v>
      </c>
      <c r="G94" s="10">
        <v>35263</v>
      </c>
      <c r="H94" s="10">
        <v>35605</v>
      </c>
      <c r="I94" s="10">
        <v>35787</v>
      </c>
      <c r="J94" s="10">
        <v>35859</v>
      </c>
      <c r="K94" s="10"/>
      <c r="L94" s="10"/>
      <c r="M94" s="10" t="s">
        <v>91</v>
      </c>
      <c r="N94" s="10">
        <v>1089</v>
      </c>
      <c r="O94" s="10">
        <v>984</v>
      </c>
      <c r="P94" s="10">
        <v>794</v>
      </c>
      <c r="Q94" s="10">
        <v>591</v>
      </c>
      <c r="R94" s="10">
        <v>342</v>
      </c>
      <c r="S94" s="10">
        <v>182</v>
      </c>
      <c r="T94" s="10">
        <v>72</v>
      </c>
      <c r="U94" s="10">
        <v>4054</v>
      </c>
      <c r="X94" s="7" t="s">
        <v>91</v>
      </c>
      <c r="Y94" s="4">
        <v>0.03423989938688885</v>
      </c>
      <c r="Z94" s="4">
        <v>0.029914270079649783</v>
      </c>
      <c r="AA94" s="4">
        <v>0.023437038786232954</v>
      </c>
      <c r="AB94" s="4">
        <v>0.017045454545454544</v>
      </c>
      <c r="AC94" s="4">
        <v>0.009698550889033831</v>
      </c>
      <c r="AD94" s="4">
        <v>0.005111641623367504</v>
      </c>
      <c r="AE94" s="4">
        <v>0.002011903763936625</v>
      </c>
      <c r="AF94" s="4">
        <v>0.1274642351831473</v>
      </c>
      <c r="AG94" s="7"/>
      <c r="AH94" s="7"/>
      <c r="AI94" s="7" t="s">
        <v>91</v>
      </c>
      <c r="AJ94" s="4">
        <v>0.984</v>
      </c>
      <c r="AK94" s="4">
        <v>0.977</v>
      </c>
      <c r="AL94" s="4">
        <v>0.973</v>
      </c>
      <c r="AM94" s="4">
        <v>0.972</v>
      </c>
      <c r="AN94" s="4">
        <v>0.972</v>
      </c>
      <c r="AO94" s="4">
        <v>0.971</v>
      </c>
      <c r="AP94" s="4">
        <v>0.969</v>
      </c>
      <c r="AQ94" s="4">
        <v>0.967</v>
      </c>
      <c r="AS94" s="7"/>
      <c r="AT94" s="4"/>
      <c r="AU94" s="4"/>
      <c r="AV94" s="4"/>
      <c r="AW94" s="4"/>
      <c r="AX94" s="4"/>
      <c r="AY94" s="4"/>
      <c r="AZ94" s="4"/>
      <c r="BA94" s="4"/>
      <c r="BB94" s="4"/>
      <c r="BC94" s="7"/>
      <c r="BD94" s="10"/>
      <c r="BE94" s="10"/>
      <c r="BF94" s="10"/>
      <c r="BG94" s="10"/>
      <c r="BH94" s="10"/>
      <c r="BI94" s="10"/>
      <c r="BJ94" s="10"/>
      <c r="BK94" s="10"/>
      <c r="BM94" s="4"/>
      <c r="BN94" s="4"/>
      <c r="BO94" s="4"/>
      <c r="BP94" s="4"/>
      <c r="BQ94" s="4"/>
      <c r="BR94" s="4"/>
      <c r="BS94" s="4"/>
      <c r="BT94" s="4"/>
    </row>
    <row r="95" spans="3:43" ht="15">
      <c r="C95" s="7"/>
      <c r="D95" s="7"/>
      <c r="E95" s="7"/>
      <c r="F95" s="7"/>
      <c r="G95" s="7"/>
      <c r="H95" s="7"/>
      <c r="I95" s="7"/>
      <c r="J95" s="7"/>
      <c r="M95" s="8"/>
      <c r="Q95" s="8"/>
      <c r="X95" s="8"/>
      <c r="AJ95" s="7"/>
      <c r="AK95" s="7"/>
      <c r="AL95" s="7"/>
      <c r="AM95" s="7"/>
      <c r="AN95" s="7"/>
      <c r="AO95" s="7"/>
      <c r="AP95" s="7"/>
      <c r="AQ95" s="7"/>
    </row>
    <row r="96" spans="1:43" ht="15">
      <c r="A96" s="7" t="s">
        <v>96</v>
      </c>
      <c r="C96" s="10"/>
      <c r="D96" s="10"/>
      <c r="E96" s="10"/>
      <c r="F96" s="10"/>
      <c r="G96" s="10"/>
      <c r="H96" s="10"/>
      <c r="I96" s="10"/>
      <c r="J96" s="10"/>
      <c r="M96" s="8"/>
      <c r="Q96" s="8"/>
      <c r="X96" s="8"/>
      <c r="AJ96" s="7"/>
      <c r="AK96" s="7"/>
      <c r="AL96" s="7"/>
      <c r="AM96" s="7"/>
      <c r="AN96" s="7"/>
      <c r="AO96" s="7"/>
      <c r="AP96" s="7"/>
      <c r="AQ96" s="7"/>
    </row>
    <row r="97" spans="3:43" ht="15">
      <c r="C97" s="10"/>
      <c r="D97" s="10"/>
      <c r="E97" s="10"/>
      <c r="F97" s="10"/>
      <c r="G97" s="10"/>
      <c r="H97" s="10"/>
      <c r="I97" s="10"/>
      <c r="J97" s="10"/>
      <c r="K97" s="7"/>
      <c r="M97" s="8"/>
      <c r="Q97" s="8"/>
      <c r="X97" s="8"/>
      <c r="AJ97" s="7"/>
      <c r="AK97" s="7"/>
      <c r="AL97" s="7"/>
      <c r="AM97" s="7"/>
      <c r="AN97" s="7"/>
      <c r="AO97" s="7"/>
      <c r="AP97" s="7"/>
      <c r="AQ97" s="7"/>
    </row>
    <row r="98" spans="1:43" ht="15">
      <c r="A98" s="7" t="s">
        <v>97</v>
      </c>
      <c r="C98" s="10"/>
      <c r="D98" s="10"/>
      <c r="E98" s="10"/>
      <c r="F98" s="10"/>
      <c r="G98" s="10"/>
      <c r="H98" s="10"/>
      <c r="I98" s="10"/>
      <c r="J98" s="10"/>
      <c r="K98" s="7"/>
      <c r="M98" s="8"/>
      <c r="X98" s="8"/>
      <c r="AJ98" s="7"/>
      <c r="AK98" s="7"/>
      <c r="AL98" s="7"/>
      <c r="AM98" s="7"/>
      <c r="AN98" s="7"/>
      <c r="AO98" s="7"/>
      <c r="AP98" s="7"/>
      <c r="AQ98" s="7"/>
    </row>
    <row r="99" spans="3:43" ht="15">
      <c r="C99" s="10"/>
      <c r="D99" s="10"/>
      <c r="E99" s="10"/>
      <c r="F99" s="10"/>
      <c r="G99" s="10"/>
      <c r="H99" s="10"/>
      <c r="I99" s="10"/>
      <c r="J99" s="10"/>
      <c r="K99" s="7"/>
      <c r="M99" s="8"/>
      <c r="X99" s="8"/>
      <c r="AJ99" s="7"/>
      <c r="AK99" s="7"/>
      <c r="AL99" s="7"/>
      <c r="AM99" s="7"/>
      <c r="AN99" s="7"/>
      <c r="AO99" s="7"/>
      <c r="AP99" s="7"/>
      <c r="AQ99" s="7"/>
    </row>
    <row r="100" spans="3:43" ht="15">
      <c r="C100" s="10"/>
      <c r="D100" s="10"/>
      <c r="E100" s="10"/>
      <c r="F100" s="10"/>
      <c r="G100" s="10"/>
      <c r="H100" s="10"/>
      <c r="I100" s="10"/>
      <c r="J100" s="10"/>
      <c r="K100" s="7"/>
      <c r="M100" s="8"/>
      <c r="Q100" s="8"/>
      <c r="X100" s="8"/>
      <c r="AJ100" s="7"/>
      <c r="AK100" s="7"/>
      <c r="AL100" s="7"/>
      <c r="AM100" s="7"/>
      <c r="AN100" s="7"/>
      <c r="AO100" s="7"/>
      <c r="AP100" s="7"/>
      <c r="AQ100" s="7"/>
    </row>
    <row r="101" spans="3:43" ht="15">
      <c r="C101" s="10"/>
      <c r="D101" s="10"/>
      <c r="E101" s="10"/>
      <c r="F101" s="10"/>
      <c r="G101" s="10"/>
      <c r="H101" s="10"/>
      <c r="I101" s="10"/>
      <c r="J101" s="10"/>
      <c r="K101" s="7"/>
      <c r="M101" s="8"/>
      <c r="Q101" s="8"/>
      <c r="X101" s="8"/>
      <c r="AJ101" s="7"/>
      <c r="AK101" s="7"/>
      <c r="AL101" s="7"/>
      <c r="AM101" s="7"/>
      <c r="AN101" s="7"/>
      <c r="AO101" s="7"/>
      <c r="AP101" s="7"/>
      <c r="AQ101" s="7"/>
    </row>
    <row r="102" spans="3:43" ht="15">
      <c r="C102" s="7"/>
      <c r="D102" s="7"/>
      <c r="E102" s="7"/>
      <c r="F102" s="7"/>
      <c r="G102" s="7"/>
      <c r="H102" s="7"/>
      <c r="I102" s="7"/>
      <c r="J102" s="7"/>
      <c r="M102" s="8"/>
      <c r="Q102" s="8"/>
      <c r="X102" s="8"/>
      <c r="AJ102" s="7"/>
      <c r="AK102" s="7"/>
      <c r="AL102" s="7"/>
      <c r="AM102" s="7"/>
      <c r="AN102" s="7"/>
      <c r="AO102" s="7"/>
      <c r="AP102" s="7"/>
      <c r="AQ102" s="7"/>
    </row>
    <row r="103" spans="3:43" ht="15">
      <c r="C103" s="7"/>
      <c r="D103" s="7"/>
      <c r="E103" s="7"/>
      <c r="F103" s="7"/>
      <c r="G103" s="7"/>
      <c r="H103" s="7"/>
      <c r="I103" s="7"/>
      <c r="J103" s="7"/>
      <c r="M103" s="8"/>
      <c r="Q103" s="8"/>
      <c r="X103" s="8"/>
      <c r="AJ103" s="7"/>
      <c r="AK103" s="7"/>
      <c r="AL103" s="7"/>
      <c r="AM103" s="7"/>
      <c r="AN103" s="7"/>
      <c r="AO103" s="7"/>
      <c r="AP103" s="7"/>
      <c r="AQ103" s="7"/>
    </row>
    <row r="104" spans="3:43" ht="15">
      <c r="C104" s="7"/>
      <c r="D104" s="7"/>
      <c r="E104" s="7"/>
      <c r="F104" s="7"/>
      <c r="G104" s="7"/>
      <c r="H104" s="7"/>
      <c r="I104" s="7"/>
      <c r="J104" s="7"/>
      <c r="M104" s="8"/>
      <c r="X104" s="8"/>
      <c r="AJ104" s="7"/>
      <c r="AK104" s="7"/>
      <c r="AL104" s="7"/>
      <c r="AM104" s="7"/>
      <c r="AN104" s="7"/>
      <c r="AO104" s="7"/>
      <c r="AP104" s="7"/>
      <c r="AQ104" s="7"/>
    </row>
    <row r="105" spans="3:43" ht="15">
      <c r="C105" s="7"/>
      <c r="D105" s="10"/>
      <c r="E105" s="10"/>
      <c r="F105" s="10"/>
      <c r="G105" s="10"/>
      <c r="H105" s="10"/>
      <c r="I105" s="10"/>
      <c r="J105" s="10"/>
      <c r="N105" s="8"/>
      <c r="O105" s="8"/>
      <c r="P105" s="8"/>
      <c r="Q105" s="8"/>
      <c r="R105" s="8"/>
      <c r="S105" s="8"/>
      <c r="T105" s="8"/>
      <c r="U105" s="8"/>
      <c r="V105" s="8"/>
      <c r="W105" s="8"/>
      <c r="X105" s="8"/>
      <c r="AJ105" s="7"/>
      <c r="AK105" s="7"/>
      <c r="AL105" s="7"/>
      <c r="AM105" s="7"/>
      <c r="AN105" s="7"/>
      <c r="AO105" s="7"/>
      <c r="AP105" s="7"/>
      <c r="AQ105" s="7"/>
    </row>
    <row r="106" spans="3:43" ht="15">
      <c r="C106" s="7"/>
      <c r="D106" s="7"/>
      <c r="E106" s="7"/>
      <c r="F106" s="7"/>
      <c r="G106" s="7"/>
      <c r="H106" s="7"/>
      <c r="I106" s="7"/>
      <c r="J106" s="7"/>
      <c r="N106" s="8"/>
      <c r="O106" s="8"/>
      <c r="P106" s="8"/>
      <c r="Q106" s="8"/>
      <c r="R106" s="8"/>
      <c r="S106" s="8"/>
      <c r="T106" s="8"/>
      <c r="U106" s="8"/>
      <c r="V106" s="8"/>
      <c r="W106" s="8"/>
      <c r="X106" s="8"/>
      <c r="AJ106" s="7"/>
      <c r="AK106" s="7"/>
      <c r="AL106" s="7"/>
      <c r="AM106" s="7"/>
      <c r="AN106" s="7"/>
      <c r="AO106" s="7"/>
      <c r="AP106" s="7"/>
      <c r="AQ106" s="7"/>
    </row>
    <row r="107" spans="3:43" ht="15">
      <c r="C107" s="7"/>
      <c r="D107" s="7"/>
      <c r="E107" s="7"/>
      <c r="F107" s="7"/>
      <c r="G107" s="7"/>
      <c r="H107" s="7"/>
      <c r="I107" s="7"/>
      <c r="J107" s="7"/>
      <c r="N107" s="8"/>
      <c r="O107" s="8"/>
      <c r="P107" s="8"/>
      <c r="Q107" s="8"/>
      <c r="R107" s="8"/>
      <c r="S107" s="8"/>
      <c r="T107" s="8"/>
      <c r="U107" s="8"/>
      <c r="V107" s="8"/>
      <c r="W107" s="8"/>
      <c r="X107" s="8"/>
      <c r="AJ107" s="7"/>
      <c r="AK107" s="7"/>
      <c r="AL107" s="7"/>
      <c r="AM107" s="7"/>
      <c r="AN107" s="7"/>
      <c r="AO107" s="7"/>
      <c r="AP107" s="7"/>
      <c r="AQ107" s="7"/>
    </row>
    <row r="108" spans="3:43" ht="15">
      <c r="C108" s="7"/>
      <c r="D108" s="7"/>
      <c r="E108" s="7"/>
      <c r="F108" s="7"/>
      <c r="G108" s="7"/>
      <c r="H108" s="7"/>
      <c r="I108" s="7"/>
      <c r="J108" s="7"/>
      <c r="N108" s="8"/>
      <c r="O108" s="8"/>
      <c r="P108" s="8"/>
      <c r="Q108" s="8"/>
      <c r="R108" s="8"/>
      <c r="S108" s="8"/>
      <c r="T108" s="8"/>
      <c r="U108" s="8"/>
      <c r="V108" s="8"/>
      <c r="W108" s="8"/>
      <c r="X108" s="8"/>
      <c r="AJ108" s="7"/>
      <c r="AK108" s="7"/>
      <c r="AL108" s="7"/>
      <c r="AM108" s="7"/>
      <c r="AN108" s="7"/>
      <c r="AO108" s="7"/>
      <c r="AP108" s="7"/>
      <c r="AQ108" s="7"/>
    </row>
    <row r="109" spans="3:43" ht="15">
      <c r="C109" s="7"/>
      <c r="D109" s="7"/>
      <c r="E109" s="7"/>
      <c r="F109" s="7"/>
      <c r="G109" s="7"/>
      <c r="H109" s="7"/>
      <c r="I109" s="7"/>
      <c r="J109" s="7"/>
      <c r="N109" s="8"/>
      <c r="O109" s="8"/>
      <c r="P109" s="8"/>
      <c r="Q109" s="8"/>
      <c r="R109" s="8"/>
      <c r="S109" s="8"/>
      <c r="T109" s="8"/>
      <c r="U109" s="8"/>
      <c r="V109" s="8"/>
      <c r="W109" s="8"/>
      <c r="X109" s="8"/>
      <c r="AJ109" s="7"/>
      <c r="AK109" s="7"/>
      <c r="AL109" s="7"/>
      <c r="AM109" s="7"/>
      <c r="AN109" s="7"/>
      <c r="AO109" s="7"/>
      <c r="AP109" s="7"/>
      <c r="AQ109" s="7"/>
    </row>
    <row r="110" spans="3:43" ht="15">
      <c r="C110" s="7"/>
      <c r="D110" s="7"/>
      <c r="E110" s="7"/>
      <c r="F110" s="7"/>
      <c r="G110" s="7"/>
      <c r="H110" s="7"/>
      <c r="I110" s="7"/>
      <c r="J110" s="7"/>
      <c r="N110" s="8"/>
      <c r="O110" s="8"/>
      <c r="P110" s="8"/>
      <c r="Q110" s="8"/>
      <c r="R110" s="8"/>
      <c r="S110" s="8"/>
      <c r="T110" s="8"/>
      <c r="U110" s="8"/>
      <c r="V110" s="8"/>
      <c r="W110" s="8"/>
      <c r="X110" s="8"/>
      <c r="AJ110" s="7"/>
      <c r="AK110" s="7"/>
      <c r="AL110" s="7"/>
      <c r="AM110" s="7"/>
      <c r="AN110" s="7"/>
      <c r="AO110" s="7"/>
      <c r="AP110" s="7"/>
      <c r="AQ110" s="7"/>
    </row>
    <row r="111" spans="3:43" ht="15">
      <c r="C111" s="7"/>
      <c r="D111" s="7"/>
      <c r="E111" s="7"/>
      <c r="F111" s="7"/>
      <c r="G111" s="7"/>
      <c r="H111" s="7"/>
      <c r="I111" s="7"/>
      <c r="J111" s="7"/>
      <c r="N111" s="8"/>
      <c r="O111" s="8"/>
      <c r="P111" s="8"/>
      <c r="Q111" s="8"/>
      <c r="R111" s="8"/>
      <c r="S111" s="8"/>
      <c r="T111" s="8"/>
      <c r="U111" s="8"/>
      <c r="V111" s="8"/>
      <c r="W111" s="8"/>
      <c r="X111" s="8"/>
      <c r="AJ111" s="7"/>
      <c r="AK111" s="7"/>
      <c r="AL111" s="7"/>
      <c r="AM111" s="7"/>
      <c r="AN111" s="7"/>
      <c r="AO111" s="7"/>
      <c r="AP111" s="7"/>
      <c r="AQ111" s="7"/>
    </row>
    <row r="112" spans="3:43" ht="15">
      <c r="C112" s="7"/>
      <c r="D112" s="7"/>
      <c r="E112" s="7"/>
      <c r="F112" s="7"/>
      <c r="G112" s="7"/>
      <c r="H112" s="7"/>
      <c r="I112" s="7"/>
      <c r="J112" s="7"/>
      <c r="N112" s="8"/>
      <c r="O112" s="8"/>
      <c r="P112" s="8"/>
      <c r="Q112" s="8"/>
      <c r="R112" s="8"/>
      <c r="S112" s="8"/>
      <c r="T112" s="8"/>
      <c r="U112" s="8"/>
      <c r="V112" s="8"/>
      <c r="W112" s="8"/>
      <c r="X112" s="8"/>
      <c r="AJ112" s="7"/>
      <c r="AK112" s="7"/>
      <c r="AL112" s="7"/>
      <c r="AM112" s="7"/>
      <c r="AN112" s="7"/>
      <c r="AO112" s="7"/>
      <c r="AP112" s="7"/>
      <c r="AQ112" s="7"/>
    </row>
    <row r="113" spans="3:43" ht="15">
      <c r="C113" s="7"/>
      <c r="D113" s="7"/>
      <c r="E113" s="7"/>
      <c r="F113" s="7"/>
      <c r="G113" s="7"/>
      <c r="H113" s="7"/>
      <c r="I113" s="7"/>
      <c r="J113" s="7"/>
      <c r="N113" s="8"/>
      <c r="O113" s="8"/>
      <c r="P113" s="8"/>
      <c r="Q113" s="8"/>
      <c r="R113" s="8"/>
      <c r="S113" s="8"/>
      <c r="T113" s="8"/>
      <c r="U113" s="8"/>
      <c r="V113" s="8"/>
      <c r="W113" s="8"/>
      <c r="X113" s="8"/>
      <c r="AJ113" s="7"/>
      <c r="AK113" s="7"/>
      <c r="AL113" s="7"/>
      <c r="AM113" s="7"/>
      <c r="AN113" s="7"/>
      <c r="AO113" s="7"/>
      <c r="AP113" s="7"/>
      <c r="AQ113" s="7"/>
    </row>
    <row r="114" spans="3:43" ht="15">
      <c r="C114" s="7"/>
      <c r="D114" s="7"/>
      <c r="E114" s="7"/>
      <c r="F114" s="7"/>
      <c r="G114" s="7"/>
      <c r="H114" s="7"/>
      <c r="I114" s="7"/>
      <c r="J114" s="7"/>
      <c r="N114" s="8"/>
      <c r="O114" s="8"/>
      <c r="P114" s="8"/>
      <c r="Q114" s="8"/>
      <c r="R114" s="8"/>
      <c r="S114" s="8"/>
      <c r="T114" s="8"/>
      <c r="U114" s="8"/>
      <c r="V114" s="8"/>
      <c r="W114" s="8"/>
      <c r="X114" s="8"/>
      <c r="AJ114" s="7"/>
      <c r="AK114" s="7"/>
      <c r="AL114" s="7"/>
      <c r="AM114" s="7"/>
      <c r="AN114" s="7"/>
      <c r="AO114" s="7"/>
      <c r="AP114" s="7"/>
      <c r="AQ114" s="7"/>
    </row>
    <row r="115" spans="3:43" ht="15">
      <c r="C115" s="7"/>
      <c r="D115" s="7"/>
      <c r="E115" s="7"/>
      <c r="F115" s="7"/>
      <c r="G115" s="7"/>
      <c r="H115" s="7"/>
      <c r="I115" s="7"/>
      <c r="J115" s="7"/>
      <c r="N115" s="8"/>
      <c r="O115" s="8"/>
      <c r="P115" s="8"/>
      <c r="Q115" s="8"/>
      <c r="R115" s="8"/>
      <c r="S115" s="8"/>
      <c r="T115" s="8"/>
      <c r="U115" s="8"/>
      <c r="V115" s="8"/>
      <c r="W115" s="8"/>
      <c r="X115" s="8"/>
      <c r="AJ115" s="7"/>
      <c r="AK115" s="7"/>
      <c r="AL115" s="7"/>
      <c r="AM115" s="7"/>
      <c r="AN115" s="7"/>
      <c r="AO115" s="7"/>
      <c r="AP115" s="7"/>
      <c r="AQ115" s="7"/>
    </row>
    <row r="116" spans="3:43" ht="15">
      <c r="C116" s="7"/>
      <c r="D116" s="7"/>
      <c r="E116" s="7"/>
      <c r="F116" s="7"/>
      <c r="G116" s="7"/>
      <c r="H116" s="7"/>
      <c r="I116" s="7"/>
      <c r="J116" s="7"/>
      <c r="N116" s="8"/>
      <c r="O116" s="8"/>
      <c r="P116" s="8"/>
      <c r="Q116" s="8"/>
      <c r="R116" s="8"/>
      <c r="S116" s="8"/>
      <c r="T116" s="8"/>
      <c r="U116" s="8"/>
      <c r="V116" s="8"/>
      <c r="W116" s="8"/>
      <c r="X116" s="8"/>
      <c r="AJ116" s="7"/>
      <c r="AK116" s="7"/>
      <c r="AL116" s="7"/>
      <c r="AM116" s="7"/>
      <c r="AN116" s="7"/>
      <c r="AO116" s="7"/>
      <c r="AP116" s="7"/>
      <c r="AQ116" s="7"/>
    </row>
    <row r="117" spans="3:43" ht="15">
      <c r="C117" s="7"/>
      <c r="D117" s="7"/>
      <c r="E117" s="7"/>
      <c r="F117" s="7"/>
      <c r="G117" s="7"/>
      <c r="H117" s="7"/>
      <c r="I117" s="7"/>
      <c r="J117" s="7"/>
      <c r="N117" s="8"/>
      <c r="O117" s="8"/>
      <c r="P117" s="8"/>
      <c r="Q117" s="8"/>
      <c r="R117" s="8"/>
      <c r="S117" s="8"/>
      <c r="T117" s="8"/>
      <c r="U117" s="8"/>
      <c r="V117" s="8"/>
      <c r="W117" s="8"/>
      <c r="X117" s="8"/>
      <c r="AJ117" s="7"/>
      <c r="AK117" s="7"/>
      <c r="AL117" s="7"/>
      <c r="AM117" s="7"/>
      <c r="AN117" s="7"/>
      <c r="AO117" s="7"/>
      <c r="AP117" s="7"/>
      <c r="AQ117" s="7"/>
    </row>
    <row r="118" spans="3:43" ht="15">
      <c r="C118" s="7"/>
      <c r="D118" s="7"/>
      <c r="E118" s="7"/>
      <c r="F118" s="7"/>
      <c r="G118" s="7"/>
      <c r="H118" s="7"/>
      <c r="I118" s="7"/>
      <c r="J118" s="7"/>
      <c r="N118" s="8"/>
      <c r="O118" s="8"/>
      <c r="P118" s="8"/>
      <c r="Q118" s="8"/>
      <c r="R118" s="8"/>
      <c r="S118" s="8"/>
      <c r="T118" s="8"/>
      <c r="U118" s="8"/>
      <c r="V118" s="8"/>
      <c r="W118" s="8"/>
      <c r="X118" s="8"/>
      <c r="AJ118" s="7"/>
      <c r="AK118" s="7"/>
      <c r="AL118" s="7"/>
      <c r="AM118" s="7"/>
      <c r="AN118" s="7"/>
      <c r="AO118" s="7"/>
      <c r="AP118" s="7"/>
      <c r="AQ118" s="7"/>
    </row>
    <row r="119" spans="3:43" ht="15">
      <c r="C119" s="7"/>
      <c r="D119" s="7"/>
      <c r="E119" s="7"/>
      <c r="F119" s="7"/>
      <c r="G119" s="7"/>
      <c r="H119" s="7"/>
      <c r="I119" s="7"/>
      <c r="J119" s="7"/>
      <c r="N119" s="8"/>
      <c r="O119" s="8"/>
      <c r="P119" s="8"/>
      <c r="Q119" s="8"/>
      <c r="R119" s="8"/>
      <c r="S119" s="8"/>
      <c r="T119" s="8"/>
      <c r="U119" s="8"/>
      <c r="V119" s="8"/>
      <c r="W119" s="8"/>
      <c r="X119" s="8"/>
      <c r="AJ119" s="7"/>
      <c r="AK119" s="7"/>
      <c r="AL119" s="7"/>
      <c r="AM119" s="7"/>
      <c r="AN119" s="7"/>
      <c r="AO119" s="7"/>
      <c r="AP119" s="7"/>
      <c r="AQ119" s="7"/>
    </row>
    <row r="120" spans="3:43" ht="15">
      <c r="C120" s="7"/>
      <c r="D120" s="7"/>
      <c r="E120" s="7"/>
      <c r="F120" s="7"/>
      <c r="G120" s="7"/>
      <c r="H120" s="7"/>
      <c r="I120" s="7"/>
      <c r="J120" s="7"/>
      <c r="N120" s="8"/>
      <c r="O120" s="8"/>
      <c r="P120" s="8"/>
      <c r="Q120" s="8"/>
      <c r="R120" s="8"/>
      <c r="S120" s="8"/>
      <c r="T120" s="8"/>
      <c r="U120" s="8"/>
      <c r="V120" s="8"/>
      <c r="W120" s="8"/>
      <c r="X120" s="8"/>
      <c r="AJ120" s="7"/>
      <c r="AK120" s="7"/>
      <c r="AL120" s="7"/>
      <c r="AM120" s="7"/>
      <c r="AN120" s="7"/>
      <c r="AO120" s="7"/>
      <c r="AP120" s="7"/>
      <c r="AQ120" s="7"/>
    </row>
    <row r="121" spans="3:43" ht="15">
      <c r="C121" s="7"/>
      <c r="D121" s="7"/>
      <c r="E121" s="7"/>
      <c r="F121" s="7"/>
      <c r="G121" s="7"/>
      <c r="H121" s="7"/>
      <c r="I121" s="7"/>
      <c r="J121" s="7"/>
      <c r="N121" s="8"/>
      <c r="O121" s="8"/>
      <c r="P121" s="8"/>
      <c r="Q121" s="8"/>
      <c r="R121" s="8"/>
      <c r="S121" s="8"/>
      <c r="T121" s="8"/>
      <c r="U121" s="8"/>
      <c r="V121" s="8"/>
      <c r="W121" s="8"/>
      <c r="X121" s="8"/>
      <c r="AJ121" s="7"/>
      <c r="AK121" s="7"/>
      <c r="AL121" s="7"/>
      <c r="AM121" s="7"/>
      <c r="AN121" s="7"/>
      <c r="AO121" s="7"/>
      <c r="AP121" s="7"/>
      <c r="AQ121" s="7"/>
    </row>
    <row r="122" spans="3:43" ht="15">
      <c r="C122" s="7"/>
      <c r="D122" s="7"/>
      <c r="E122" s="7"/>
      <c r="F122" s="7"/>
      <c r="G122" s="7"/>
      <c r="H122" s="7"/>
      <c r="I122" s="7"/>
      <c r="J122" s="7"/>
      <c r="N122" s="8"/>
      <c r="O122" s="8"/>
      <c r="P122" s="8"/>
      <c r="Q122" s="8"/>
      <c r="R122" s="8"/>
      <c r="S122" s="8"/>
      <c r="T122" s="8"/>
      <c r="U122" s="8"/>
      <c r="V122" s="8"/>
      <c r="W122" s="8"/>
      <c r="X122" s="8"/>
      <c r="AJ122" s="7"/>
      <c r="AK122" s="7"/>
      <c r="AL122" s="7"/>
      <c r="AM122" s="7"/>
      <c r="AN122" s="7"/>
      <c r="AO122" s="7"/>
      <c r="AP122" s="7"/>
      <c r="AQ122" s="7"/>
    </row>
    <row r="123" spans="3:43" ht="15">
      <c r="C123" s="7"/>
      <c r="D123" s="7"/>
      <c r="E123" s="7"/>
      <c r="F123" s="7"/>
      <c r="G123" s="7"/>
      <c r="H123" s="7"/>
      <c r="I123" s="7"/>
      <c r="J123" s="7"/>
      <c r="N123" s="8"/>
      <c r="O123" s="8"/>
      <c r="P123" s="8"/>
      <c r="Q123" s="8"/>
      <c r="R123" s="8"/>
      <c r="S123" s="8"/>
      <c r="T123" s="8"/>
      <c r="U123" s="8"/>
      <c r="V123" s="8"/>
      <c r="W123" s="8"/>
      <c r="X123" s="8"/>
      <c r="AJ123" s="7"/>
      <c r="AK123" s="7"/>
      <c r="AL123" s="7"/>
      <c r="AM123" s="7"/>
      <c r="AN123" s="7"/>
      <c r="AO123" s="7"/>
      <c r="AP123" s="7"/>
      <c r="AQ123" s="7"/>
    </row>
    <row r="124" spans="3:43" ht="15">
      <c r="C124" s="7"/>
      <c r="D124" s="7"/>
      <c r="E124" s="7"/>
      <c r="F124" s="7"/>
      <c r="G124" s="7"/>
      <c r="H124" s="7"/>
      <c r="I124" s="7"/>
      <c r="J124" s="7"/>
      <c r="N124" s="8"/>
      <c r="O124" s="8"/>
      <c r="P124" s="8"/>
      <c r="Q124" s="8"/>
      <c r="R124" s="8"/>
      <c r="S124" s="8"/>
      <c r="T124" s="8"/>
      <c r="U124" s="8"/>
      <c r="V124" s="8"/>
      <c r="W124" s="8"/>
      <c r="X124" s="8"/>
      <c r="AJ124" s="7"/>
      <c r="AK124" s="7"/>
      <c r="AL124" s="7"/>
      <c r="AM124" s="7"/>
      <c r="AN124" s="7"/>
      <c r="AO124" s="7"/>
      <c r="AP124" s="7"/>
      <c r="AQ124" s="7"/>
    </row>
    <row r="125" spans="3:43" ht="15">
      <c r="C125" s="7"/>
      <c r="D125" s="7"/>
      <c r="E125" s="7"/>
      <c r="F125" s="7"/>
      <c r="G125" s="7"/>
      <c r="H125" s="7"/>
      <c r="I125" s="7"/>
      <c r="J125" s="7"/>
      <c r="N125" s="8"/>
      <c r="O125" s="8"/>
      <c r="P125" s="8"/>
      <c r="Q125" s="8"/>
      <c r="R125" s="8"/>
      <c r="S125" s="8"/>
      <c r="T125" s="8"/>
      <c r="U125" s="8"/>
      <c r="V125" s="8"/>
      <c r="W125" s="8"/>
      <c r="X125" s="8"/>
      <c r="AJ125" s="7"/>
      <c r="AK125" s="7"/>
      <c r="AL125" s="7"/>
      <c r="AM125" s="7"/>
      <c r="AN125" s="7"/>
      <c r="AO125" s="7"/>
      <c r="AP125" s="7"/>
      <c r="AQ125" s="7"/>
    </row>
    <row r="126" spans="3:43" ht="15">
      <c r="C126" s="7"/>
      <c r="D126" s="7"/>
      <c r="E126" s="7"/>
      <c r="F126" s="7"/>
      <c r="G126" s="7"/>
      <c r="H126" s="7"/>
      <c r="I126" s="7"/>
      <c r="J126" s="7"/>
      <c r="N126" s="8"/>
      <c r="O126" s="8"/>
      <c r="P126" s="8"/>
      <c r="Q126" s="8"/>
      <c r="R126" s="8"/>
      <c r="S126" s="8"/>
      <c r="T126" s="8"/>
      <c r="U126" s="8"/>
      <c r="V126" s="8"/>
      <c r="W126" s="8"/>
      <c r="X126" s="8"/>
      <c r="AJ126" s="7"/>
      <c r="AK126" s="7"/>
      <c r="AL126" s="7"/>
      <c r="AM126" s="7"/>
      <c r="AN126" s="7"/>
      <c r="AO126" s="7"/>
      <c r="AP126" s="7"/>
      <c r="AQ126" s="7"/>
    </row>
    <row r="127" spans="3:43" ht="15">
      <c r="C127" s="7"/>
      <c r="D127" s="7"/>
      <c r="E127" s="7"/>
      <c r="F127" s="7"/>
      <c r="G127" s="7"/>
      <c r="H127" s="7"/>
      <c r="I127" s="7"/>
      <c r="J127" s="7"/>
      <c r="N127" s="8"/>
      <c r="O127" s="8"/>
      <c r="P127" s="8"/>
      <c r="Q127" s="8"/>
      <c r="R127" s="8"/>
      <c r="S127" s="8"/>
      <c r="T127" s="8"/>
      <c r="U127" s="8"/>
      <c r="V127" s="8"/>
      <c r="W127" s="8"/>
      <c r="X127" s="8"/>
      <c r="AJ127" s="7"/>
      <c r="AK127" s="7"/>
      <c r="AL127" s="7"/>
      <c r="AM127" s="7"/>
      <c r="AN127" s="7"/>
      <c r="AO127" s="7"/>
      <c r="AP127" s="7"/>
      <c r="AQ127" s="7"/>
    </row>
    <row r="128" spans="3:43" ht="15">
      <c r="C128" s="7"/>
      <c r="D128" s="7"/>
      <c r="E128" s="7"/>
      <c r="F128" s="7"/>
      <c r="G128" s="7"/>
      <c r="H128" s="7"/>
      <c r="I128" s="7"/>
      <c r="J128" s="7"/>
      <c r="N128" s="8"/>
      <c r="O128" s="8"/>
      <c r="P128" s="8"/>
      <c r="Q128" s="8"/>
      <c r="R128" s="8"/>
      <c r="S128" s="8"/>
      <c r="T128" s="8"/>
      <c r="U128" s="8"/>
      <c r="V128" s="8"/>
      <c r="W128" s="8"/>
      <c r="X128" s="8"/>
      <c r="AJ128" s="7"/>
      <c r="AK128" s="7"/>
      <c r="AL128" s="7"/>
      <c r="AM128" s="7"/>
      <c r="AN128" s="7"/>
      <c r="AO128" s="7"/>
      <c r="AP128" s="7"/>
      <c r="AQ128" s="7"/>
    </row>
    <row r="129" spans="3:43" ht="15">
      <c r="C129" s="7"/>
      <c r="D129" s="7"/>
      <c r="E129" s="7"/>
      <c r="F129" s="7"/>
      <c r="G129" s="7"/>
      <c r="H129" s="7"/>
      <c r="I129" s="7"/>
      <c r="J129" s="7"/>
      <c r="N129" s="8"/>
      <c r="O129" s="8"/>
      <c r="P129" s="8"/>
      <c r="Q129" s="8"/>
      <c r="R129" s="8"/>
      <c r="S129" s="8"/>
      <c r="T129" s="8"/>
      <c r="U129" s="8"/>
      <c r="V129" s="8"/>
      <c r="W129" s="8"/>
      <c r="X129" s="8"/>
      <c r="AJ129" s="7"/>
      <c r="AK129" s="7"/>
      <c r="AL129" s="7"/>
      <c r="AM129" s="7"/>
      <c r="AN129" s="7"/>
      <c r="AO129" s="7"/>
      <c r="AP129" s="7"/>
      <c r="AQ129" s="7"/>
    </row>
    <row r="130" spans="3:43" ht="15">
      <c r="C130" s="7"/>
      <c r="D130" s="7"/>
      <c r="E130" s="7"/>
      <c r="F130" s="7"/>
      <c r="G130" s="7"/>
      <c r="H130" s="7"/>
      <c r="I130" s="7"/>
      <c r="J130" s="7"/>
      <c r="N130" s="8"/>
      <c r="O130" s="8"/>
      <c r="P130" s="8"/>
      <c r="Q130" s="8"/>
      <c r="R130" s="8"/>
      <c r="S130" s="8"/>
      <c r="T130" s="8"/>
      <c r="U130" s="8"/>
      <c r="V130" s="8"/>
      <c r="W130" s="8"/>
      <c r="X130" s="8"/>
      <c r="AJ130" s="7"/>
      <c r="AK130" s="7"/>
      <c r="AL130" s="7"/>
      <c r="AM130" s="7"/>
      <c r="AN130" s="7"/>
      <c r="AO130" s="7"/>
      <c r="AP130" s="7"/>
      <c r="AQ130" s="7"/>
    </row>
    <row r="131" spans="3:43" ht="15">
      <c r="C131" s="7"/>
      <c r="D131" s="7"/>
      <c r="E131" s="7"/>
      <c r="F131" s="7"/>
      <c r="G131" s="7"/>
      <c r="H131" s="7"/>
      <c r="I131" s="7"/>
      <c r="J131" s="7"/>
      <c r="N131" s="8"/>
      <c r="O131" s="8"/>
      <c r="P131" s="8"/>
      <c r="Q131" s="8"/>
      <c r="R131" s="8"/>
      <c r="S131" s="8"/>
      <c r="T131" s="8"/>
      <c r="U131" s="8"/>
      <c r="V131" s="8"/>
      <c r="W131" s="8"/>
      <c r="X131" s="8"/>
      <c r="AJ131" s="7"/>
      <c r="AK131" s="7"/>
      <c r="AL131" s="7"/>
      <c r="AM131" s="7"/>
      <c r="AN131" s="7"/>
      <c r="AO131" s="7"/>
      <c r="AP131" s="7"/>
      <c r="AQ131" s="7"/>
    </row>
    <row r="132" spans="3:43" ht="15">
      <c r="C132" s="7"/>
      <c r="D132" s="7"/>
      <c r="E132" s="7"/>
      <c r="F132" s="7"/>
      <c r="G132" s="7"/>
      <c r="H132" s="7"/>
      <c r="I132" s="7"/>
      <c r="J132" s="7"/>
      <c r="N132" s="8"/>
      <c r="O132" s="8"/>
      <c r="P132" s="8"/>
      <c r="Q132" s="8"/>
      <c r="R132" s="8"/>
      <c r="S132" s="8"/>
      <c r="T132" s="8"/>
      <c r="U132" s="8"/>
      <c r="V132" s="8"/>
      <c r="W132" s="8"/>
      <c r="X132" s="8"/>
      <c r="AJ132" s="7"/>
      <c r="AK132" s="7"/>
      <c r="AL132" s="7"/>
      <c r="AM132" s="7"/>
      <c r="AN132" s="7"/>
      <c r="AO132" s="7"/>
      <c r="AP132" s="7"/>
      <c r="AQ132" s="7"/>
    </row>
    <row r="133" spans="3:43" ht="15">
      <c r="C133" s="7"/>
      <c r="D133" s="7"/>
      <c r="E133" s="7"/>
      <c r="F133" s="7"/>
      <c r="G133" s="7"/>
      <c r="H133" s="7"/>
      <c r="I133" s="7"/>
      <c r="J133" s="7"/>
      <c r="N133" s="8"/>
      <c r="O133" s="8"/>
      <c r="P133" s="8"/>
      <c r="Q133" s="8"/>
      <c r="R133" s="8"/>
      <c r="S133" s="8"/>
      <c r="T133" s="8"/>
      <c r="U133" s="8"/>
      <c r="V133" s="8"/>
      <c r="W133" s="8"/>
      <c r="X133" s="8"/>
      <c r="AJ133" s="7"/>
      <c r="AK133" s="7"/>
      <c r="AL133" s="7"/>
      <c r="AM133" s="7"/>
      <c r="AN133" s="7"/>
      <c r="AO133" s="7"/>
      <c r="AP133" s="7"/>
      <c r="AQ133" s="7"/>
    </row>
    <row r="134" spans="3:43" ht="15">
      <c r="C134" s="7"/>
      <c r="D134" s="7"/>
      <c r="E134" s="7"/>
      <c r="F134" s="7"/>
      <c r="G134" s="7"/>
      <c r="H134" s="7"/>
      <c r="I134" s="7"/>
      <c r="J134" s="7"/>
      <c r="N134" s="8"/>
      <c r="O134" s="8"/>
      <c r="P134" s="8"/>
      <c r="Q134" s="8"/>
      <c r="R134" s="8"/>
      <c r="S134" s="8"/>
      <c r="T134" s="8"/>
      <c r="U134" s="8"/>
      <c r="V134" s="8"/>
      <c r="W134" s="8"/>
      <c r="X134" s="8"/>
      <c r="AJ134" s="7"/>
      <c r="AK134" s="7"/>
      <c r="AL134" s="7"/>
      <c r="AM134" s="7"/>
      <c r="AN134" s="7"/>
      <c r="AO134" s="7"/>
      <c r="AP134" s="7"/>
      <c r="AQ134" s="7"/>
    </row>
    <row r="135" spans="3:43" ht="15">
      <c r="C135" s="7"/>
      <c r="D135" s="7"/>
      <c r="E135" s="7"/>
      <c r="F135" s="7"/>
      <c r="G135" s="7"/>
      <c r="H135" s="7"/>
      <c r="I135" s="7"/>
      <c r="J135" s="7"/>
      <c r="N135" s="8"/>
      <c r="O135" s="8"/>
      <c r="P135" s="8"/>
      <c r="Q135" s="8"/>
      <c r="R135" s="8"/>
      <c r="S135" s="8"/>
      <c r="T135" s="8"/>
      <c r="U135" s="8"/>
      <c r="V135" s="8"/>
      <c r="W135" s="8"/>
      <c r="X135" s="8"/>
      <c r="AJ135" s="7"/>
      <c r="AK135" s="7"/>
      <c r="AL135" s="7"/>
      <c r="AM135" s="7"/>
      <c r="AN135" s="7"/>
      <c r="AO135" s="7"/>
      <c r="AP135" s="7"/>
      <c r="AQ135" s="7"/>
    </row>
    <row r="136" spans="3:43" ht="15">
      <c r="C136" s="7"/>
      <c r="D136" s="7"/>
      <c r="E136" s="7"/>
      <c r="F136" s="7"/>
      <c r="G136" s="7"/>
      <c r="H136" s="7"/>
      <c r="I136" s="7"/>
      <c r="J136" s="7"/>
      <c r="N136" s="8"/>
      <c r="O136" s="8"/>
      <c r="P136" s="8"/>
      <c r="Q136" s="8"/>
      <c r="R136" s="8"/>
      <c r="S136" s="8"/>
      <c r="T136" s="8"/>
      <c r="U136" s="8"/>
      <c r="V136" s="8"/>
      <c r="W136" s="8"/>
      <c r="X136" s="8"/>
      <c r="AJ136" s="7"/>
      <c r="AK136" s="7"/>
      <c r="AL136" s="7"/>
      <c r="AM136" s="7"/>
      <c r="AN136" s="7"/>
      <c r="AO136" s="7"/>
      <c r="AP136" s="7"/>
      <c r="AQ136" s="7"/>
    </row>
    <row r="137" spans="3:43" ht="15">
      <c r="C137" s="7"/>
      <c r="D137" s="7"/>
      <c r="E137" s="7"/>
      <c r="F137" s="7"/>
      <c r="G137" s="7"/>
      <c r="H137" s="7"/>
      <c r="I137" s="7"/>
      <c r="J137" s="7"/>
      <c r="N137" s="8"/>
      <c r="O137" s="8"/>
      <c r="P137" s="8"/>
      <c r="Q137" s="8"/>
      <c r="R137" s="8"/>
      <c r="S137" s="8"/>
      <c r="T137" s="8"/>
      <c r="U137" s="8"/>
      <c r="V137" s="8"/>
      <c r="W137" s="8"/>
      <c r="X137" s="8"/>
      <c r="AJ137" s="7"/>
      <c r="AK137" s="7"/>
      <c r="AL137" s="7"/>
      <c r="AM137" s="7"/>
      <c r="AN137" s="7"/>
      <c r="AO137" s="7"/>
      <c r="AP137" s="7"/>
      <c r="AQ137" s="7"/>
    </row>
    <row r="138" spans="3:43" ht="15">
      <c r="C138" s="7"/>
      <c r="D138" s="7"/>
      <c r="E138" s="7"/>
      <c r="F138" s="7"/>
      <c r="G138" s="7"/>
      <c r="H138" s="7"/>
      <c r="I138" s="7"/>
      <c r="J138" s="7"/>
      <c r="N138" s="8"/>
      <c r="O138" s="8"/>
      <c r="P138" s="8"/>
      <c r="Q138" s="8"/>
      <c r="R138" s="8"/>
      <c r="S138" s="8"/>
      <c r="T138" s="8"/>
      <c r="U138" s="8"/>
      <c r="V138" s="8"/>
      <c r="W138" s="8"/>
      <c r="X138" s="8"/>
      <c r="AJ138" s="7"/>
      <c r="AK138" s="7"/>
      <c r="AL138" s="7"/>
      <c r="AM138" s="7"/>
      <c r="AN138" s="7"/>
      <c r="AO138" s="7"/>
      <c r="AP138" s="7"/>
      <c r="AQ138" s="7"/>
    </row>
    <row r="139" spans="3:43" ht="15">
      <c r="C139" s="7"/>
      <c r="D139" s="7"/>
      <c r="E139" s="7"/>
      <c r="F139" s="7"/>
      <c r="G139" s="7"/>
      <c r="H139" s="7"/>
      <c r="I139" s="7"/>
      <c r="J139" s="7"/>
      <c r="N139" s="8"/>
      <c r="O139" s="8"/>
      <c r="P139" s="8"/>
      <c r="Q139" s="8"/>
      <c r="R139" s="8"/>
      <c r="S139" s="8"/>
      <c r="T139" s="8"/>
      <c r="U139" s="8"/>
      <c r="V139" s="8"/>
      <c r="W139" s="8"/>
      <c r="X139" s="8"/>
      <c r="AJ139" s="7"/>
      <c r="AK139" s="7"/>
      <c r="AL139" s="7"/>
      <c r="AM139" s="7"/>
      <c r="AN139" s="7"/>
      <c r="AO139" s="7"/>
      <c r="AP139" s="7"/>
      <c r="AQ139" s="7"/>
    </row>
    <row r="140" spans="3:43" ht="15">
      <c r="C140" s="7"/>
      <c r="D140" s="7"/>
      <c r="E140" s="7"/>
      <c r="F140" s="7"/>
      <c r="G140" s="7"/>
      <c r="H140" s="7"/>
      <c r="I140" s="7"/>
      <c r="J140" s="7"/>
      <c r="N140" s="8"/>
      <c r="O140" s="8"/>
      <c r="P140" s="8"/>
      <c r="Q140" s="8"/>
      <c r="R140" s="8"/>
      <c r="S140" s="8"/>
      <c r="T140" s="8"/>
      <c r="U140" s="8"/>
      <c r="V140" s="8"/>
      <c r="W140" s="8"/>
      <c r="X140" s="8"/>
      <c r="AJ140" s="7"/>
      <c r="AK140" s="7"/>
      <c r="AL140" s="7"/>
      <c r="AM140" s="7"/>
      <c r="AN140" s="7"/>
      <c r="AO140" s="7"/>
      <c r="AP140" s="7"/>
      <c r="AQ140" s="7"/>
    </row>
    <row r="141" spans="3:43" ht="15">
      <c r="C141" s="7"/>
      <c r="D141" s="7"/>
      <c r="E141" s="7"/>
      <c r="F141" s="7"/>
      <c r="G141" s="7"/>
      <c r="H141" s="7"/>
      <c r="I141" s="7"/>
      <c r="J141" s="7"/>
      <c r="N141" s="8"/>
      <c r="O141" s="8"/>
      <c r="P141" s="8"/>
      <c r="Q141" s="8"/>
      <c r="R141" s="8"/>
      <c r="S141" s="8"/>
      <c r="T141" s="8"/>
      <c r="U141" s="8"/>
      <c r="V141" s="8"/>
      <c r="W141" s="8"/>
      <c r="X141" s="8"/>
      <c r="AJ141" s="7"/>
      <c r="AK141" s="7"/>
      <c r="AL141" s="7"/>
      <c r="AM141" s="7"/>
      <c r="AN141" s="7"/>
      <c r="AO141" s="7"/>
      <c r="AP141" s="7"/>
      <c r="AQ141" s="7"/>
    </row>
    <row r="142" spans="3:43" ht="15">
      <c r="C142" s="7"/>
      <c r="D142" s="7"/>
      <c r="E142" s="7"/>
      <c r="F142" s="7"/>
      <c r="G142" s="7"/>
      <c r="H142" s="7"/>
      <c r="I142" s="7"/>
      <c r="J142" s="7"/>
      <c r="N142" s="8"/>
      <c r="O142" s="8"/>
      <c r="P142" s="8"/>
      <c r="Q142" s="8"/>
      <c r="R142" s="8"/>
      <c r="S142" s="8"/>
      <c r="T142" s="8"/>
      <c r="U142" s="8"/>
      <c r="V142" s="8"/>
      <c r="W142" s="8"/>
      <c r="X142" s="8"/>
      <c r="AJ142" s="7"/>
      <c r="AK142" s="7"/>
      <c r="AL142" s="7"/>
      <c r="AM142" s="7"/>
      <c r="AN142" s="7"/>
      <c r="AO142" s="7"/>
      <c r="AP142" s="7"/>
      <c r="AQ142" s="7"/>
    </row>
    <row r="143" spans="3:43" ht="15">
      <c r="C143" s="7"/>
      <c r="D143" s="7"/>
      <c r="E143" s="7"/>
      <c r="F143" s="7"/>
      <c r="G143" s="7"/>
      <c r="H143" s="7"/>
      <c r="I143" s="7"/>
      <c r="J143" s="7"/>
      <c r="N143" s="8"/>
      <c r="O143" s="8"/>
      <c r="P143" s="8"/>
      <c r="Q143" s="8"/>
      <c r="R143" s="8"/>
      <c r="S143" s="8"/>
      <c r="T143" s="8"/>
      <c r="U143" s="8"/>
      <c r="V143" s="8"/>
      <c r="W143" s="8"/>
      <c r="X143" s="8"/>
      <c r="AJ143" s="7"/>
      <c r="AK143" s="7"/>
      <c r="AL143" s="7"/>
      <c r="AM143" s="7"/>
      <c r="AN143" s="7"/>
      <c r="AO143" s="7"/>
      <c r="AP143" s="7"/>
      <c r="AQ143" s="7"/>
    </row>
    <row r="144" spans="3:43" ht="15">
      <c r="C144" s="7"/>
      <c r="D144" s="7"/>
      <c r="E144" s="7"/>
      <c r="F144" s="7"/>
      <c r="G144" s="7"/>
      <c r="H144" s="7"/>
      <c r="I144" s="7"/>
      <c r="J144" s="7"/>
      <c r="N144" s="8"/>
      <c r="O144" s="8"/>
      <c r="P144" s="8"/>
      <c r="Q144" s="8"/>
      <c r="R144" s="8"/>
      <c r="S144" s="8"/>
      <c r="T144" s="8"/>
      <c r="U144" s="8"/>
      <c r="V144" s="8"/>
      <c r="W144" s="8"/>
      <c r="X144" s="8"/>
      <c r="AJ144" s="7"/>
      <c r="AK144" s="7"/>
      <c r="AL144" s="7"/>
      <c r="AM144" s="7"/>
      <c r="AN144" s="7"/>
      <c r="AO144" s="7"/>
      <c r="AP144" s="7"/>
      <c r="AQ144" s="7"/>
    </row>
    <row r="145" spans="3:43" ht="15">
      <c r="C145" s="7"/>
      <c r="D145" s="7"/>
      <c r="E145" s="7"/>
      <c r="F145" s="7"/>
      <c r="G145" s="7"/>
      <c r="H145" s="7"/>
      <c r="I145" s="7"/>
      <c r="J145" s="7"/>
      <c r="N145" s="8"/>
      <c r="O145" s="8"/>
      <c r="P145" s="8"/>
      <c r="Q145" s="8"/>
      <c r="R145" s="8"/>
      <c r="S145" s="8"/>
      <c r="T145" s="8"/>
      <c r="U145" s="8"/>
      <c r="V145" s="8"/>
      <c r="W145" s="8"/>
      <c r="X145" s="8"/>
      <c r="AJ145" s="7"/>
      <c r="AK145" s="7"/>
      <c r="AL145" s="7"/>
      <c r="AM145" s="7"/>
      <c r="AN145" s="7"/>
      <c r="AO145" s="7"/>
      <c r="AP145" s="7"/>
      <c r="AQ145" s="7"/>
    </row>
    <row r="146" spans="3:43" ht="15">
      <c r="C146" s="7"/>
      <c r="D146" s="7"/>
      <c r="E146" s="7"/>
      <c r="F146" s="7"/>
      <c r="G146" s="7"/>
      <c r="H146" s="7"/>
      <c r="I146" s="7"/>
      <c r="J146" s="7"/>
      <c r="N146" s="8"/>
      <c r="O146" s="8"/>
      <c r="P146" s="8"/>
      <c r="Q146" s="8"/>
      <c r="R146" s="8"/>
      <c r="S146" s="8"/>
      <c r="T146" s="8"/>
      <c r="U146" s="8"/>
      <c r="V146" s="8"/>
      <c r="W146" s="8"/>
      <c r="X146" s="8"/>
      <c r="AJ146" s="7"/>
      <c r="AK146" s="7"/>
      <c r="AL146" s="7"/>
      <c r="AM146" s="7"/>
      <c r="AN146" s="7"/>
      <c r="AO146" s="7"/>
      <c r="AP146" s="7"/>
      <c r="AQ146" s="7"/>
    </row>
    <row r="147" spans="3:43" ht="15">
      <c r="C147" s="7"/>
      <c r="D147" s="7"/>
      <c r="E147" s="7"/>
      <c r="F147" s="7"/>
      <c r="G147" s="7"/>
      <c r="H147" s="7"/>
      <c r="I147" s="7"/>
      <c r="J147" s="7"/>
      <c r="N147" s="8"/>
      <c r="O147" s="8"/>
      <c r="P147" s="8"/>
      <c r="Q147" s="8"/>
      <c r="R147" s="8"/>
      <c r="S147" s="8"/>
      <c r="T147" s="8"/>
      <c r="U147" s="8"/>
      <c r="V147" s="8"/>
      <c r="W147" s="8"/>
      <c r="X147" s="8"/>
      <c r="AJ147" s="7"/>
      <c r="AK147" s="7"/>
      <c r="AL147" s="7"/>
      <c r="AM147" s="7"/>
      <c r="AN147" s="7"/>
      <c r="AO147" s="7"/>
      <c r="AP147" s="7"/>
      <c r="AQ147" s="7"/>
    </row>
    <row r="148" spans="3:43" ht="15">
      <c r="C148" s="7"/>
      <c r="D148" s="7"/>
      <c r="E148" s="7"/>
      <c r="F148" s="7"/>
      <c r="G148" s="7"/>
      <c r="H148" s="7"/>
      <c r="I148" s="7"/>
      <c r="J148" s="7"/>
      <c r="N148" s="8"/>
      <c r="O148" s="8"/>
      <c r="P148" s="8"/>
      <c r="Q148" s="8"/>
      <c r="R148" s="8"/>
      <c r="S148" s="8"/>
      <c r="T148" s="8"/>
      <c r="U148" s="8"/>
      <c r="V148" s="8"/>
      <c r="W148" s="8"/>
      <c r="X148" s="8"/>
      <c r="AJ148" s="7"/>
      <c r="AK148" s="7"/>
      <c r="AL148" s="7"/>
      <c r="AM148" s="7"/>
      <c r="AN148" s="7"/>
      <c r="AO148" s="7"/>
      <c r="AP148" s="7"/>
      <c r="AQ148" s="7"/>
    </row>
    <row r="149" spans="3:43" ht="15">
      <c r="C149" s="7"/>
      <c r="D149" s="7"/>
      <c r="E149" s="7"/>
      <c r="F149" s="7"/>
      <c r="G149" s="7"/>
      <c r="H149" s="7"/>
      <c r="I149" s="7"/>
      <c r="J149" s="7"/>
      <c r="N149" s="8"/>
      <c r="O149" s="8"/>
      <c r="P149" s="8"/>
      <c r="Q149" s="8"/>
      <c r="R149" s="8"/>
      <c r="S149" s="8"/>
      <c r="T149" s="8"/>
      <c r="U149" s="8"/>
      <c r="V149" s="8"/>
      <c r="W149" s="8"/>
      <c r="X149" s="8"/>
      <c r="AJ149" s="7"/>
      <c r="AK149" s="7"/>
      <c r="AL149" s="7"/>
      <c r="AM149" s="7"/>
      <c r="AN149" s="7"/>
      <c r="AO149" s="7"/>
      <c r="AP149" s="7"/>
      <c r="AQ149" s="7"/>
    </row>
    <row r="150" spans="3:43" ht="15">
      <c r="C150" s="7"/>
      <c r="D150" s="7"/>
      <c r="E150" s="7"/>
      <c r="F150" s="7"/>
      <c r="G150" s="7"/>
      <c r="H150" s="7"/>
      <c r="I150" s="7"/>
      <c r="J150" s="7"/>
      <c r="N150" s="8"/>
      <c r="O150" s="8"/>
      <c r="P150" s="8"/>
      <c r="Q150" s="8"/>
      <c r="R150" s="8"/>
      <c r="S150" s="8"/>
      <c r="T150" s="8"/>
      <c r="U150" s="8"/>
      <c r="V150" s="8"/>
      <c r="W150" s="8"/>
      <c r="X150" s="8"/>
      <c r="AJ150" s="7"/>
      <c r="AK150" s="7"/>
      <c r="AL150" s="7"/>
      <c r="AM150" s="7"/>
      <c r="AN150" s="7"/>
      <c r="AO150" s="7"/>
      <c r="AP150" s="7"/>
      <c r="AQ150" s="7"/>
    </row>
    <row r="151" spans="3:43" ht="15">
      <c r="C151" s="7"/>
      <c r="D151" s="7"/>
      <c r="E151" s="7"/>
      <c r="F151" s="7"/>
      <c r="G151" s="7"/>
      <c r="H151" s="7"/>
      <c r="I151" s="7"/>
      <c r="J151" s="7"/>
      <c r="N151" s="8"/>
      <c r="O151" s="8"/>
      <c r="P151" s="8"/>
      <c r="Q151" s="8"/>
      <c r="R151" s="8"/>
      <c r="S151" s="8"/>
      <c r="T151" s="8"/>
      <c r="U151" s="8"/>
      <c r="V151" s="8"/>
      <c r="W151" s="8"/>
      <c r="X151" s="8"/>
      <c r="AJ151" s="7"/>
      <c r="AK151" s="7"/>
      <c r="AL151" s="7"/>
      <c r="AM151" s="7"/>
      <c r="AN151" s="7"/>
      <c r="AO151" s="7"/>
      <c r="AP151" s="7"/>
      <c r="AQ151" s="7"/>
    </row>
    <row r="152" spans="3:43" ht="15">
      <c r="C152" s="7"/>
      <c r="D152" s="7"/>
      <c r="E152" s="7"/>
      <c r="F152" s="7"/>
      <c r="G152" s="7"/>
      <c r="H152" s="7"/>
      <c r="I152" s="7"/>
      <c r="J152" s="7"/>
      <c r="N152" s="8"/>
      <c r="O152" s="8"/>
      <c r="P152" s="8"/>
      <c r="Q152" s="8"/>
      <c r="R152" s="8"/>
      <c r="S152" s="8"/>
      <c r="T152" s="8"/>
      <c r="U152" s="8"/>
      <c r="V152" s="8"/>
      <c r="W152" s="8"/>
      <c r="X152" s="8"/>
      <c r="AJ152" s="7"/>
      <c r="AK152" s="7"/>
      <c r="AL152" s="7"/>
      <c r="AM152" s="7"/>
      <c r="AN152" s="7"/>
      <c r="AO152" s="7"/>
      <c r="AP152" s="7"/>
      <c r="AQ152" s="7"/>
    </row>
    <row r="153" spans="3:43" ht="15">
      <c r="C153" s="7"/>
      <c r="D153" s="7"/>
      <c r="E153" s="7"/>
      <c r="F153" s="7"/>
      <c r="G153" s="7"/>
      <c r="H153" s="7"/>
      <c r="I153" s="7"/>
      <c r="J153" s="7"/>
      <c r="N153" s="8"/>
      <c r="O153" s="8"/>
      <c r="P153" s="8"/>
      <c r="Q153" s="8"/>
      <c r="R153" s="8"/>
      <c r="S153" s="8"/>
      <c r="T153" s="8"/>
      <c r="U153" s="8"/>
      <c r="V153" s="8"/>
      <c r="W153" s="8"/>
      <c r="X153" s="8"/>
      <c r="AJ153" s="7"/>
      <c r="AK153" s="7"/>
      <c r="AL153" s="7"/>
      <c r="AM153" s="7"/>
      <c r="AN153" s="7"/>
      <c r="AO153" s="7"/>
      <c r="AP153" s="7"/>
      <c r="AQ153" s="7"/>
    </row>
    <row r="154" spans="3:43" ht="15">
      <c r="C154" s="7"/>
      <c r="D154" s="7"/>
      <c r="E154" s="7"/>
      <c r="F154" s="7"/>
      <c r="G154" s="7"/>
      <c r="H154" s="7"/>
      <c r="I154" s="7"/>
      <c r="J154" s="7"/>
      <c r="N154" s="8"/>
      <c r="O154" s="8"/>
      <c r="P154" s="8"/>
      <c r="Q154" s="8"/>
      <c r="R154" s="8"/>
      <c r="S154" s="8"/>
      <c r="T154" s="8"/>
      <c r="U154" s="8"/>
      <c r="V154" s="8"/>
      <c r="W154" s="8"/>
      <c r="X154" s="8"/>
      <c r="AJ154" s="7"/>
      <c r="AK154" s="7"/>
      <c r="AL154" s="7"/>
      <c r="AM154" s="7"/>
      <c r="AN154" s="7"/>
      <c r="AO154" s="7"/>
      <c r="AP154" s="7"/>
      <c r="AQ154" s="7"/>
    </row>
    <row r="155" spans="3:43" ht="15">
      <c r="C155" s="7"/>
      <c r="D155" s="7"/>
      <c r="E155" s="7"/>
      <c r="F155" s="7"/>
      <c r="G155" s="7"/>
      <c r="H155" s="7"/>
      <c r="I155" s="7"/>
      <c r="J155" s="7"/>
      <c r="N155" s="8"/>
      <c r="O155" s="8"/>
      <c r="P155" s="8"/>
      <c r="Q155" s="8"/>
      <c r="R155" s="8"/>
      <c r="S155" s="8"/>
      <c r="T155" s="8"/>
      <c r="U155" s="8"/>
      <c r="V155" s="8"/>
      <c r="W155" s="8"/>
      <c r="X155" s="8"/>
      <c r="AJ155" s="7"/>
      <c r="AK155" s="7"/>
      <c r="AL155" s="7"/>
      <c r="AM155" s="7"/>
      <c r="AN155" s="7"/>
      <c r="AO155" s="7"/>
      <c r="AP155" s="7"/>
      <c r="AQ155" s="7"/>
    </row>
    <row r="156" spans="3:43" ht="15">
      <c r="C156" s="7"/>
      <c r="D156" s="7"/>
      <c r="E156" s="7"/>
      <c r="F156" s="7"/>
      <c r="G156" s="7"/>
      <c r="H156" s="7"/>
      <c r="I156" s="7"/>
      <c r="J156" s="7"/>
      <c r="N156" s="8"/>
      <c r="O156" s="8"/>
      <c r="P156" s="8"/>
      <c r="Q156" s="8"/>
      <c r="R156" s="8"/>
      <c r="S156" s="8"/>
      <c r="T156" s="8"/>
      <c r="U156" s="8"/>
      <c r="V156" s="8"/>
      <c r="W156" s="8"/>
      <c r="X156" s="8"/>
      <c r="AJ156" s="7"/>
      <c r="AK156" s="7"/>
      <c r="AL156" s="7"/>
      <c r="AM156" s="7"/>
      <c r="AN156" s="7"/>
      <c r="AO156" s="7"/>
      <c r="AP156" s="7"/>
      <c r="AQ156" s="7"/>
    </row>
    <row r="157" spans="3:43" ht="15">
      <c r="C157" s="7"/>
      <c r="D157" s="7"/>
      <c r="E157" s="7"/>
      <c r="F157" s="7"/>
      <c r="G157" s="7"/>
      <c r="H157" s="7"/>
      <c r="I157" s="7"/>
      <c r="J157" s="7"/>
      <c r="N157" s="8"/>
      <c r="O157" s="8"/>
      <c r="P157" s="8"/>
      <c r="Q157" s="8"/>
      <c r="R157" s="8"/>
      <c r="S157" s="8"/>
      <c r="T157" s="8"/>
      <c r="U157" s="8"/>
      <c r="V157" s="8"/>
      <c r="W157" s="8"/>
      <c r="X157" s="8"/>
      <c r="AJ157" s="7"/>
      <c r="AK157" s="7"/>
      <c r="AL157" s="7"/>
      <c r="AM157" s="7"/>
      <c r="AN157" s="7"/>
      <c r="AO157" s="7"/>
      <c r="AP157" s="7"/>
      <c r="AQ157" s="7"/>
    </row>
    <row r="158" spans="3:43" ht="15">
      <c r="C158" s="7"/>
      <c r="D158" s="7"/>
      <c r="E158" s="7"/>
      <c r="F158" s="7"/>
      <c r="G158" s="7"/>
      <c r="H158" s="7"/>
      <c r="I158" s="7"/>
      <c r="J158" s="7"/>
      <c r="N158" s="8"/>
      <c r="O158" s="8"/>
      <c r="P158" s="8"/>
      <c r="Q158" s="8"/>
      <c r="R158" s="8"/>
      <c r="S158" s="8"/>
      <c r="T158" s="8"/>
      <c r="U158" s="8"/>
      <c r="V158" s="8"/>
      <c r="W158" s="8"/>
      <c r="X158" s="8"/>
      <c r="AJ158" s="7"/>
      <c r="AK158" s="7"/>
      <c r="AL158" s="7"/>
      <c r="AM158" s="7"/>
      <c r="AN158" s="7"/>
      <c r="AO158" s="7"/>
      <c r="AP158" s="7"/>
      <c r="AQ158" s="7"/>
    </row>
    <row r="159" spans="3:43" ht="15">
      <c r="C159" s="7"/>
      <c r="D159" s="7"/>
      <c r="E159" s="7"/>
      <c r="F159" s="7"/>
      <c r="G159" s="7"/>
      <c r="H159" s="7"/>
      <c r="I159" s="7"/>
      <c r="J159" s="7"/>
      <c r="N159" s="8"/>
      <c r="O159" s="8"/>
      <c r="P159" s="8"/>
      <c r="Q159" s="8"/>
      <c r="R159" s="8"/>
      <c r="S159" s="8"/>
      <c r="T159" s="8"/>
      <c r="U159" s="8"/>
      <c r="V159" s="8"/>
      <c r="W159" s="8"/>
      <c r="X159" s="8"/>
      <c r="AJ159" s="7"/>
      <c r="AK159" s="7"/>
      <c r="AL159" s="7"/>
      <c r="AM159" s="7"/>
      <c r="AN159" s="7"/>
      <c r="AO159" s="7"/>
      <c r="AP159" s="7"/>
      <c r="AQ159" s="7"/>
    </row>
    <row r="160" spans="3:43" ht="15">
      <c r="C160" s="7"/>
      <c r="D160" s="7"/>
      <c r="E160" s="7"/>
      <c r="F160" s="7"/>
      <c r="G160" s="7"/>
      <c r="H160" s="7"/>
      <c r="I160" s="7"/>
      <c r="J160" s="7"/>
      <c r="N160" s="8"/>
      <c r="O160" s="8"/>
      <c r="P160" s="8"/>
      <c r="Q160" s="8"/>
      <c r="R160" s="8"/>
      <c r="S160" s="8"/>
      <c r="T160" s="8"/>
      <c r="U160" s="8"/>
      <c r="V160" s="8"/>
      <c r="W160" s="8"/>
      <c r="X160" s="8"/>
      <c r="AJ160" s="7"/>
      <c r="AK160" s="7"/>
      <c r="AL160" s="7"/>
      <c r="AM160" s="7"/>
      <c r="AN160" s="7"/>
      <c r="AO160" s="7"/>
      <c r="AP160" s="7"/>
      <c r="AQ160" s="7"/>
    </row>
    <row r="161" spans="3:43" ht="15">
      <c r="C161" s="7"/>
      <c r="D161" s="7"/>
      <c r="E161" s="7"/>
      <c r="F161" s="7"/>
      <c r="G161" s="7"/>
      <c r="H161" s="7"/>
      <c r="I161" s="7"/>
      <c r="J161" s="7"/>
      <c r="N161" s="8"/>
      <c r="O161" s="8"/>
      <c r="P161" s="8"/>
      <c r="Q161" s="8"/>
      <c r="R161" s="8"/>
      <c r="S161" s="8"/>
      <c r="T161" s="8"/>
      <c r="U161" s="8"/>
      <c r="V161" s="8"/>
      <c r="W161" s="8"/>
      <c r="X161" s="8"/>
      <c r="AJ161" s="7"/>
      <c r="AK161" s="7"/>
      <c r="AL161" s="7"/>
      <c r="AM161" s="7"/>
      <c r="AN161" s="7"/>
      <c r="AO161" s="7"/>
      <c r="AP161" s="7"/>
      <c r="AQ161" s="7"/>
    </row>
    <row r="162" spans="3:43" ht="15">
      <c r="C162" s="7"/>
      <c r="D162" s="7"/>
      <c r="E162" s="7"/>
      <c r="F162" s="7"/>
      <c r="G162" s="7"/>
      <c r="H162" s="7"/>
      <c r="I162" s="7"/>
      <c r="J162" s="7"/>
      <c r="N162" s="8"/>
      <c r="O162" s="8"/>
      <c r="P162" s="8"/>
      <c r="Q162" s="8"/>
      <c r="R162" s="8"/>
      <c r="S162" s="8"/>
      <c r="T162" s="8"/>
      <c r="U162" s="8"/>
      <c r="V162" s="8"/>
      <c r="W162" s="8"/>
      <c r="X162" s="8"/>
      <c r="AJ162" s="7"/>
      <c r="AK162" s="7"/>
      <c r="AL162" s="7"/>
      <c r="AM162" s="7"/>
      <c r="AN162" s="7"/>
      <c r="AO162" s="7"/>
      <c r="AP162" s="7"/>
      <c r="AQ162" s="7"/>
    </row>
    <row r="163" spans="3:43" ht="15">
      <c r="C163" s="7"/>
      <c r="D163" s="7"/>
      <c r="E163" s="7"/>
      <c r="F163" s="7"/>
      <c r="G163" s="7"/>
      <c r="H163" s="7"/>
      <c r="I163" s="7"/>
      <c r="J163" s="7"/>
      <c r="N163" s="8"/>
      <c r="O163" s="8"/>
      <c r="P163" s="8"/>
      <c r="Q163" s="8"/>
      <c r="R163" s="8"/>
      <c r="S163" s="8"/>
      <c r="T163" s="8"/>
      <c r="U163" s="8"/>
      <c r="V163" s="8"/>
      <c r="W163" s="8"/>
      <c r="X163" s="8"/>
      <c r="AJ163" s="7"/>
      <c r="AK163" s="7"/>
      <c r="AL163" s="7"/>
      <c r="AM163" s="7"/>
      <c r="AN163" s="7"/>
      <c r="AO163" s="7"/>
      <c r="AP163" s="7"/>
      <c r="AQ163" s="7"/>
    </row>
    <row r="164" spans="3:43" ht="15">
      <c r="C164" s="7"/>
      <c r="D164" s="7"/>
      <c r="E164" s="7"/>
      <c r="F164" s="7"/>
      <c r="G164" s="7"/>
      <c r="H164" s="7"/>
      <c r="I164" s="7"/>
      <c r="J164" s="7"/>
      <c r="N164" s="8"/>
      <c r="O164" s="8"/>
      <c r="P164" s="8"/>
      <c r="Q164" s="8"/>
      <c r="R164" s="8"/>
      <c r="S164" s="8"/>
      <c r="T164" s="8"/>
      <c r="U164" s="8"/>
      <c r="V164" s="8"/>
      <c r="W164" s="8"/>
      <c r="X164" s="8"/>
      <c r="AJ164" s="7"/>
      <c r="AK164" s="7"/>
      <c r="AL164" s="7"/>
      <c r="AM164" s="7"/>
      <c r="AN164" s="7"/>
      <c r="AO164" s="7"/>
      <c r="AP164" s="7"/>
      <c r="AQ164" s="7"/>
    </row>
    <row r="165" spans="3:43" ht="15">
      <c r="C165" s="7"/>
      <c r="D165" s="7"/>
      <c r="E165" s="7"/>
      <c r="F165" s="7"/>
      <c r="G165" s="7"/>
      <c r="H165" s="7"/>
      <c r="I165" s="7"/>
      <c r="J165" s="7"/>
      <c r="N165" s="8"/>
      <c r="O165" s="8"/>
      <c r="P165" s="8"/>
      <c r="Q165" s="8"/>
      <c r="R165" s="8"/>
      <c r="S165" s="8"/>
      <c r="T165" s="8"/>
      <c r="U165" s="8"/>
      <c r="V165" s="8"/>
      <c r="W165" s="8"/>
      <c r="X165" s="8"/>
      <c r="AJ165" s="7"/>
      <c r="AK165" s="7"/>
      <c r="AL165" s="7"/>
      <c r="AM165" s="7"/>
      <c r="AN165" s="7"/>
      <c r="AO165" s="7"/>
      <c r="AP165" s="7"/>
      <c r="AQ165" s="7"/>
    </row>
    <row r="166" spans="3:43" ht="15">
      <c r="C166" s="7"/>
      <c r="D166" s="7"/>
      <c r="E166" s="7"/>
      <c r="F166" s="7"/>
      <c r="G166" s="7"/>
      <c r="H166" s="7"/>
      <c r="I166" s="7"/>
      <c r="J166" s="7"/>
      <c r="N166" s="8"/>
      <c r="O166" s="8"/>
      <c r="P166" s="8"/>
      <c r="Q166" s="8"/>
      <c r="R166" s="8"/>
      <c r="S166" s="8"/>
      <c r="T166" s="8"/>
      <c r="U166" s="8"/>
      <c r="V166" s="8"/>
      <c r="W166" s="8"/>
      <c r="X166" s="8"/>
      <c r="AJ166" s="7"/>
      <c r="AK166" s="7"/>
      <c r="AL166" s="7"/>
      <c r="AM166" s="7"/>
      <c r="AN166" s="7"/>
      <c r="AO166" s="7"/>
      <c r="AP166" s="7"/>
      <c r="AQ166" s="7"/>
    </row>
    <row r="167" spans="3:43" ht="15">
      <c r="C167" s="7"/>
      <c r="D167" s="7"/>
      <c r="E167" s="7"/>
      <c r="F167" s="7"/>
      <c r="G167" s="7"/>
      <c r="H167" s="7"/>
      <c r="I167" s="7"/>
      <c r="J167" s="7"/>
      <c r="N167" s="8"/>
      <c r="O167" s="8"/>
      <c r="P167" s="8"/>
      <c r="Q167" s="8"/>
      <c r="R167" s="8"/>
      <c r="S167" s="8"/>
      <c r="T167" s="8"/>
      <c r="U167" s="8"/>
      <c r="V167" s="8"/>
      <c r="W167" s="8"/>
      <c r="X167" s="8"/>
      <c r="AJ167" s="7"/>
      <c r="AK167" s="7"/>
      <c r="AL167" s="7"/>
      <c r="AM167" s="7"/>
      <c r="AN167" s="7"/>
      <c r="AO167" s="7"/>
      <c r="AP167" s="7"/>
      <c r="AQ167" s="7"/>
    </row>
    <row r="168" spans="3:43" ht="15">
      <c r="C168" s="7"/>
      <c r="D168" s="7"/>
      <c r="E168" s="7"/>
      <c r="F168" s="7"/>
      <c r="G168" s="7"/>
      <c r="H168" s="7"/>
      <c r="I168" s="7"/>
      <c r="J168" s="7"/>
      <c r="N168" s="8"/>
      <c r="O168" s="8"/>
      <c r="P168" s="8"/>
      <c r="Q168" s="8"/>
      <c r="R168" s="8"/>
      <c r="S168" s="8"/>
      <c r="T168" s="8"/>
      <c r="U168" s="8"/>
      <c r="V168" s="8"/>
      <c r="W168" s="8"/>
      <c r="X168" s="8"/>
      <c r="AJ168" s="7"/>
      <c r="AK168" s="7"/>
      <c r="AL168" s="7"/>
      <c r="AM168" s="7"/>
      <c r="AN168" s="7"/>
      <c r="AO168" s="7"/>
      <c r="AP168" s="7"/>
      <c r="AQ168" s="7"/>
    </row>
    <row r="169" spans="3:43" ht="15">
      <c r="C169" s="7"/>
      <c r="D169" s="7"/>
      <c r="E169" s="7"/>
      <c r="F169" s="7"/>
      <c r="G169" s="7"/>
      <c r="H169" s="7"/>
      <c r="I169" s="7"/>
      <c r="J169" s="7"/>
      <c r="N169" s="8"/>
      <c r="O169" s="8"/>
      <c r="P169" s="8"/>
      <c r="Q169" s="8"/>
      <c r="R169" s="8"/>
      <c r="S169" s="8"/>
      <c r="T169" s="8"/>
      <c r="U169" s="8"/>
      <c r="V169" s="8"/>
      <c r="W169" s="8"/>
      <c r="X169" s="8"/>
      <c r="AJ169" s="7"/>
      <c r="AK169" s="7"/>
      <c r="AL169" s="7"/>
      <c r="AM169" s="7"/>
      <c r="AN169" s="7"/>
      <c r="AO169" s="7"/>
      <c r="AP169" s="7"/>
      <c r="AQ169" s="7"/>
    </row>
    <row r="170" spans="3:43" ht="15">
      <c r="C170" s="7"/>
      <c r="D170" s="7"/>
      <c r="E170" s="7"/>
      <c r="F170" s="7"/>
      <c r="G170" s="7"/>
      <c r="H170" s="7"/>
      <c r="I170" s="7"/>
      <c r="J170" s="7"/>
      <c r="N170" s="8"/>
      <c r="O170" s="8"/>
      <c r="P170" s="8"/>
      <c r="Q170" s="8"/>
      <c r="R170" s="8"/>
      <c r="S170" s="8"/>
      <c r="T170" s="8"/>
      <c r="U170" s="8"/>
      <c r="V170" s="8"/>
      <c r="W170" s="8"/>
      <c r="X170" s="8"/>
      <c r="AJ170" s="7"/>
      <c r="AK170" s="7"/>
      <c r="AL170" s="7"/>
      <c r="AM170" s="7"/>
      <c r="AN170" s="7"/>
      <c r="AO170" s="7"/>
      <c r="AP170" s="7"/>
      <c r="AQ170" s="7"/>
    </row>
    <row r="171" spans="3:43" ht="15">
      <c r="C171" s="7"/>
      <c r="D171" s="7"/>
      <c r="E171" s="7"/>
      <c r="F171" s="7"/>
      <c r="G171" s="7"/>
      <c r="H171" s="7"/>
      <c r="I171" s="7"/>
      <c r="J171" s="7"/>
      <c r="N171" s="8"/>
      <c r="O171" s="8"/>
      <c r="P171" s="8"/>
      <c r="Q171" s="8"/>
      <c r="R171" s="8"/>
      <c r="S171" s="8"/>
      <c r="T171" s="8"/>
      <c r="U171" s="8"/>
      <c r="V171" s="8"/>
      <c r="W171" s="8"/>
      <c r="X171" s="8"/>
      <c r="AJ171" s="7"/>
      <c r="AK171" s="7"/>
      <c r="AL171" s="7"/>
      <c r="AM171" s="7"/>
      <c r="AN171" s="7"/>
      <c r="AO171" s="7"/>
      <c r="AP171" s="7"/>
      <c r="AQ171" s="7"/>
    </row>
    <row r="172" spans="3:43" ht="15">
      <c r="C172" s="7"/>
      <c r="D172" s="7"/>
      <c r="E172" s="7"/>
      <c r="F172" s="7"/>
      <c r="G172" s="7"/>
      <c r="H172" s="7"/>
      <c r="I172" s="7"/>
      <c r="J172" s="7"/>
      <c r="N172" s="8"/>
      <c r="O172" s="8"/>
      <c r="P172" s="8"/>
      <c r="Q172" s="8"/>
      <c r="R172" s="8"/>
      <c r="S172" s="8"/>
      <c r="T172" s="8"/>
      <c r="U172" s="8"/>
      <c r="V172" s="8"/>
      <c r="W172" s="8"/>
      <c r="X172" s="8"/>
      <c r="AJ172" s="7"/>
      <c r="AK172" s="7"/>
      <c r="AL172" s="7"/>
      <c r="AM172" s="7"/>
      <c r="AN172" s="7"/>
      <c r="AO172" s="7"/>
      <c r="AP172" s="7"/>
      <c r="AQ172" s="7"/>
    </row>
    <row r="173" spans="3:43" ht="15">
      <c r="C173" s="7"/>
      <c r="D173" s="7"/>
      <c r="E173" s="7"/>
      <c r="F173" s="7"/>
      <c r="G173" s="7"/>
      <c r="H173" s="7"/>
      <c r="I173" s="7"/>
      <c r="J173" s="7"/>
      <c r="N173" s="8"/>
      <c r="O173" s="8"/>
      <c r="P173" s="8"/>
      <c r="Q173" s="8"/>
      <c r="R173" s="8"/>
      <c r="S173" s="8"/>
      <c r="T173" s="8"/>
      <c r="U173" s="8"/>
      <c r="V173" s="8"/>
      <c r="W173" s="8"/>
      <c r="X173" s="8"/>
      <c r="AJ173" s="7"/>
      <c r="AK173" s="7"/>
      <c r="AL173" s="7"/>
      <c r="AM173" s="7"/>
      <c r="AN173" s="7"/>
      <c r="AO173" s="7"/>
      <c r="AP173" s="7"/>
      <c r="AQ173" s="7"/>
    </row>
    <row r="174" spans="3:43" ht="15">
      <c r="C174" s="7"/>
      <c r="D174" s="7"/>
      <c r="E174" s="7"/>
      <c r="F174" s="7"/>
      <c r="G174" s="7"/>
      <c r="H174" s="7"/>
      <c r="I174" s="7"/>
      <c r="J174" s="7"/>
      <c r="N174" s="8"/>
      <c r="O174" s="8"/>
      <c r="P174" s="8"/>
      <c r="Q174" s="8"/>
      <c r="R174" s="8"/>
      <c r="S174" s="8"/>
      <c r="T174" s="8"/>
      <c r="U174" s="8"/>
      <c r="V174" s="8"/>
      <c r="W174" s="8"/>
      <c r="X174" s="8"/>
      <c r="AJ174" s="7"/>
      <c r="AK174" s="7"/>
      <c r="AL174" s="7"/>
      <c r="AM174" s="7"/>
      <c r="AN174" s="7"/>
      <c r="AO174" s="7"/>
      <c r="AP174" s="7"/>
      <c r="AQ174" s="7"/>
    </row>
    <row r="175" spans="3:43" ht="15">
      <c r="C175" s="7"/>
      <c r="D175" s="7"/>
      <c r="E175" s="7"/>
      <c r="F175" s="7"/>
      <c r="G175" s="7"/>
      <c r="H175" s="7"/>
      <c r="I175" s="7"/>
      <c r="J175" s="7"/>
      <c r="N175" s="8"/>
      <c r="O175" s="8"/>
      <c r="P175" s="8"/>
      <c r="Q175" s="8"/>
      <c r="R175" s="8"/>
      <c r="S175" s="8"/>
      <c r="T175" s="8"/>
      <c r="U175" s="8"/>
      <c r="V175" s="8"/>
      <c r="W175" s="8"/>
      <c r="X175" s="8"/>
      <c r="AJ175" s="7"/>
      <c r="AK175" s="7"/>
      <c r="AL175" s="7"/>
      <c r="AM175" s="7"/>
      <c r="AN175" s="7"/>
      <c r="AO175" s="7"/>
      <c r="AP175" s="7"/>
      <c r="AQ175" s="7"/>
    </row>
    <row r="176" spans="3:43" ht="15">
      <c r="C176" s="7"/>
      <c r="D176" s="7"/>
      <c r="E176" s="7"/>
      <c r="F176" s="7"/>
      <c r="G176" s="7"/>
      <c r="H176" s="7"/>
      <c r="I176" s="7"/>
      <c r="J176" s="7"/>
      <c r="N176" s="8"/>
      <c r="O176" s="8"/>
      <c r="P176" s="8"/>
      <c r="Q176" s="8"/>
      <c r="R176" s="8"/>
      <c r="S176" s="8"/>
      <c r="T176" s="8"/>
      <c r="U176" s="8"/>
      <c r="V176" s="8"/>
      <c r="W176" s="8"/>
      <c r="X176" s="8"/>
      <c r="AJ176" s="7"/>
      <c r="AK176" s="7"/>
      <c r="AL176" s="7"/>
      <c r="AM176" s="7"/>
      <c r="AN176" s="7"/>
      <c r="AO176" s="7"/>
      <c r="AP176" s="7"/>
      <c r="AQ176" s="7"/>
    </row>
    <row r="177" spans="3:43" ht="15">
      <c r="C177" s="7"/>
      <c r="D177" s="7"/>
      <c r="E177" s="7"/>
      <c r="F177" s="7"/>
      <c r="G177" s="7"/>
      <c r="H177" s="7"/>
      <c r="I177" s="7"/>
      <c r="J177" s="7"/>
      <c r="N177" s="8"/>
      <c r="O177" s="8"/>
      <c r="P177" s="8"/>
      <c r="Q177" s="8"/>
      <c r="R177" s="8"/>
      <c r="S177" s="8"/>
      <c r="T177" s="8"/>
      <c r="U177" s="8"/>
      <c r="V177" s="8"/>
      <c r="W177" s="8"/>
      <c r="X177" s="8"/>
      <c r="AJ177" s="7"/>
      <c r="AK177" s="7"/>
      <c r="AL177" s="7"/>
      <c r="AM177" s="7"/>
      <c r="AN177" s="7"/>
      <c r="AO177" s="7"/>
      <c r="AP177" s="7"/>
      <c r="AQ177" s="7"/>
    </row>
    <row r="178" spans="3:43" ht="15">
      <c r="C178" s="7"/>
      <c r="D178" s="7"/>
      <c r="E178" s="7"/>
      <c r="F178" s="7"/>
      <c r="G178" s="7"/>
      <c r="H178" s="7"/>
      <c r="I178" s="7"/>
      <c r="J178" s="7"/>
      <c r="N178" s="8"/>
      <c r="O178" s="8"/>
      <c r="P178" s="8"/>
      <c r="Q178" s="8"/>
      <c r="R178" s="8"/>
      <c r="S178" s="8"/>
      <c r="T178" s="8"/>
      <c r="U178" s="8"/>
      <c r="V178" s="8"/>
      <c r="W178" s="8"/>
      <c r="X178" s="8"/>
      <c r="AJ178" s="7"/>
      <c r="AK178" s="7"/>
      <c r="AL178" s="7"/>
      <c r="AM178" s="7"/>
      <c r="AN178" s="7"/>
      <c r="AO178" s="7"/>
      <c r="AP178" s="7"/>
      <c r="AQ178" s="7"/>
    </row>
    <row r="179" spans="3:43" ht="15">
      <c r="C179" s="7"/>
      <c r="D179" s="7"/>
      <c r="E179" s="7"/>
      <c r="F179" s="7"/>
      <c r="G179" s="7"/>
      <c r="H179" s="7"/>
      <c r="I179" s="7"/>
      <c r="J179" s="7"/>
      <c r="N179" s="8"/>
      <c r="O179" s="8"/>
      <c r="P179" s="8"/>
      <c r="Q179" s="8"/>
      <c r="R179" s="8"/>
      <c r="S179" s="8"/>
      <c r="T179" s="8"/>
      <c r="U179" s="8"/>
      <c r="V179" s="8"/>
      <c r="W179" s="8"/>
      <c r="X179" s="8"/>
      <c r="AJ179" s="7"/>
      <c r="AK179" s="7"/>
      <c r="AL179" s="7"/>
      <c r="AM179" s="7"/>
      <c r="AN179" s="7"/>
      <c r="AO179" s="7"/>
      <c r="AP179" s="7"/>
      <c r="AQ179" s="7"/>
    </row>
    <row r="180" spans="3:43" ht="15">
      <c r="C180" s="7"/>
      <c r="D180" s="7"/>
      <c r="E180" s="7"/>
      <c r="F180" s="7"/>
      <c r="G180" s="7"/>
      <c r="H180" s="7"/>
      <c r="I180" s="7"/>
      <c r="J180" s="7"/>
      <c r="N180" s="8"/>
      <c r="O180" s="8"/>
      <c r="P180" s="8"/>
      <c r="Q180" s="8"/>
      <c r="R180" s="8"/>
      <c r="S180" s="8"/>
      <c r="T180" s="8"/>
      <c r="U180" s="8"/>
      <c r="V180" s="8"/>
      <c r="W180" s="8"/>
      <c r="X180" s="8"/>
      <c r="AJ180" s="7"/>
      <c r="AK180" s="7"/>
      <c r="AL180" s="7"/>
      <c r="AM180" s="7"/>
      <c r="AN180" s="7"/>
      <c r="AO180" s="7"/>
      <c r="AP180" s="7"/>
      <c r="AQ180" s="7"/>
    </row>
    <row r="181" spans="3:43" ht="15">
      <c r="C181" s="7"/>
      <c r="D181" s="7"/>
      <c r="E181" s="7"/>
      <c r="F181" s="7"/>
      <c r="G181" s="7"/>
      <c r="H181" s="7"/>
      <c r="I181" s="7"/>
      <c r="J181" s="7"/>
      <c r="N181" s="8"/>
      <c r="O181" s="8"/>
      <c r="P181" s="8"/>
      <c r="Q181" s="8"/>
      <c r="R181" s="8"/>
      <c r="S181" s="8"/>
      <c r="T181" s="8"/>
      <c r="U181" s="8"/>
      <c r="V181" s="8"/>
      <c r="W181" s="8"/>
      <c r="X181" s="8"/>
      <c r="AJ181" s="7"/>
      <c r="AK181" s="7"/>
      <c r="AL181" s="7"/>
      <c r="AM181" s="7"/>
      <c r="AN181" s="7"/>
      <c r="AO181" s="7"/>
      <c r="AP181" s="7"/>
      <c r="AQ181" s="7"/>
    </row>
    <row r="182" spans="3:43" ht="15">
      <c r="C182" s="7"/>
      <c r="D182" s="7"/>
      <c r="E182" s="7"/>
      <c r="F182" s="7"/>
      <c r="G182" s="7"/>
      <c r="H182" s="7"/>
      <c r="I182" s="7"/>
      <c r="J182" s="7"/>
      <c r="N182" s="8"/>
      <c r="O182" s="8"/>
      <c r="P182" s="8"/>
      <c r="Q182" s="8"/>
      <c r="R182" s="8"/>
      <c r="S182" s="8"/>
      <c r="T182" s="8"/>
      <c r="U182" s="8"/>
      <c r="V182" s="8"/>
      <c r="W182" s="8"/>
      <c r="X182" s="8"/>
      <c r="AJ182" s="7"/>
      <c r="AK182" s="7"/>
      <c r="AL182" s="7"/>
      <c r="AM182" s="7"/>
      <c r="AN182" s="7"/>
      <c r="AO182" s="7"/>
      <c r="AP182" s="7"/>
      <c r="AQ182" s="7"/>
    </row>
    <row r="183" spans="3:43" ht="15">
      <c r="C183" s="7"/>
      <c r="D183" s="7"/>
      <c r="E183" s="7"/>
      <c r="F183" s="7"/>
      <c r="G183" s="7"/>
      <c r="H183" s="7"/>
      <c r="I183" s="7"/>
      <c r="J183" s="7"/>
      <c r="N183" s="8"/>
      <c r="O183" s="8"/>
      <c r="P183" s="8"/>
      <c r="Q183" s="8"/>
      <c r="R183" s="8"/>
      <c r="S183" s="8"/>
      <c r="T183" s="8"/>
      <c r="U183" s="8"/>
      <c r="V183" s="8"/>
      <c r="W183" s="8"/>
      <c r="X183" s="8"/>
      <c r="AJ183" s="7"/>
      <c r="AK183" s="7"/>
      <c r="AL183" s="7"/>
      <c r="AM183" s="7"/>
      <c r="AN183" s="7"/>
      <c r="AO183" s="7"/>
      <c r="AP183" s="7"/>
      <c r="AQ183" s="7"/>
    </row>
    <row r="184" spans="3:43" ht="15">
      <c r="C184" s="7"/>
      <c r="D184" s="7"/>
      <c r="E184" s="7"/>
      <c r="F184" s="7"/>
      <c r="G184" s="7"/>
      <c r="H184" s="7"/>
      <c r="I184" s="7"/>
      <c r="J184" s="7"/>
      <c r="N184" s="8"/>
      <c r="O184" s="8"/>
      <c r="P184" s="8"/>
      <c r="Q184" s="8"/>
      <c r="R184" s="8"/>
      <c r="S184" s="8"/>
      <c r="T184" s="8"/>
      <c r="U184" s="8"/>
      <c r="V184" s="8"/>
      <c r="W184" s="8"/>
      <c r="X184" s="8"/>
      <c r="AJ184" s="7"/>
      <c r="AK184" s="7"/>
      <c r="AL184" s="7"/>
      <c r="AM184" s="7"/>
      <c r="AN184" s="7"/>
      <c r="AO184" s="7"/>
      <c r="AP184" s="7"/>
      <c r="AQ184" s="7"/>
    </row>
    <row r="185" spans="3:43" ht="15">
      <c r="C185" s="7"/>
      <c r="D185" s="7"/>
      <c r="E185" s="7"/>
      <c r="F185" s="7"/>
      <c r="G185" s="7"/>
      <c r="H185" s="7"/>
      <c r="I185" s="7"/>
      <c r="J185" s="7"/>
      <c r="N185" s="8"/>
      <c r="O185" s="8"/>
      <c r="P185" s="8"/>
      <c r="Q185" s="8"/>
      <c r="R185" s="8"/>
      <c r="S185" s="8"/>
      <c r="T185" s="8"/>
      <c r="U185" s="8"/>
      <c r="V185" s="8"/>
      <c r="W185" s="8"/>
      <c r="X185" s="8"/>
      <c r="AJ185" s="7"/>
      <c r="AK185" s="7"/>
      <c r="AL185" s="7"/>
      <c r="AM185" s="7"/>
      <c r="AN185" s="7"/>
      <c r="AO185" s="7"/>
      <c r="AP185" s="7"/>
      <c r="AQ185" s="7"/>
    </row>
    <row r="186" spans="3:43" ht="15">
      <c r="C186" s="7"/>
      <c r="D186" s="7"/>
      <c r="E186" s="7"/>
      <c r="F186" s="7"/>
      <c r="G186" s="7"/>
      <c r="H186" s="7"/>
      <c r="I186" s="7"/>
      <c r="J186" s="7"/>
      <c r="N186" s="8"/>
      <c r="O186" s="8"/>
      <c r="P186" s="8"/>
      <c r="Q186" s="8"/>
      <c r="R186" s="8"/>
      <c r="S186" s="8"/>
      <c r="T186" s="8"/>
      <c r="U186" s="8"/>
      <c r="V186" s="8"/>
      <c r="W186" s="8"/>
      <c r="X186" s="8"/>
      <c r="AJ186" s="7"/>
      <c r="AK186" s="7"/>
      <c r="AL186" s="7"/>
      <c r="AM186" s="7"/>
      <c r="AN186" s="7"/>
      <c r="AO186" s="7"/>
      <c r="AP186" s="7"/>
      <c r="AQ186" s="7"/>
    </row>
    <row r="187" spans="3:43" ht="15">
      <c r="C187" s="7"/>
      <c r="D187" s="7"/>
      <c r="E187" s="7"/>
      <c r="F187" s="7"/>
      <c r="G187" s="7"/>
      <c r="H187" s="7"/>
      <c r="I187" s="7"/>
      <c r="J187" s="7"/>
      <c r="N187" s="8"/>
      <c r="O187" s="8"/>
      <c r="P187" s="8"/>
      <c r="Q187" s="8"/>
      <c r="R187" s="8"/>
      <c r="S187" s="8"/>
      <c r="T187" s="8"/>
      <c r="U187" s="8"/>
      <c r="V187" s="8"/>
      <c r="W187" s="8"/>
      <c r="X187" s="8"/>
      <c r="AJ187" s="7"/>
      <c r="AK187" s="7"/>
      <c r="AL187" s="7"/>
      <c r="AM187" s="7"/>
      <c r="AN187" s="7"/>
      <c r="AO187" s="7"/>
      <c r="AP187" s="7"/>
      <c r="AQ187" s="7"/>
    </row>
    <row r="188" spans="3:43" ht="15">
      <c r="C188" s="7"/>
      <c r="D188" s="7"/>
      <c r="E188" s="7"/>
      <c r="F188" s="7"/>
      <c r="G188" s="7"/>
      <c r="H188" s="7"/>
      <c r="I188" s="7"/>
      <c r="J188" s="7"/>
      <c r="N188" s="8"/>
      <c r="O188" s="8"/>
      <c r="P188" s="8"/>
      <c r="Q188" s="8"/>
      <c r="R188" s="8"/>
      <c r="S188" s="8"/>
      <c r="T188" s="8"/>
      <c r="U188" s="8"/>
      <c r="V188" s="8"/>
      <c r="W188" s="8"/>
      <c r="X188" s="8"/>
      <c r="AJ188" s="7"/>
      <c r="AK188" s="7"/>
      <c r="AL188" s="7"/>
      <c r="AM188" s="7"/>
      <c r="AN188" s="7"/>
      <c r="AO188" s="7"/>
      <c r="AP188" s="7"/>
      <c r="AQ188" s="7"/>
    </row>
    <row r="189" spans="3:43" ht="15">
      <c r="C189" s="7"/>
      <c r="D189" s="7"/>
      <c r="E189" s="7"/>
      <c r="F189" s="7"/>
      <c r="G189" s="7"/>
      <c r="H189" s="7"/>
      <c r="I189" s="7"/>
      <c r="J189" s="7"/>
      <c r="N189" s="8"/>
      <c r="O189" s="8"/>
      <c r="P189" s="8"/>
      <c r="Q189" s="8"/>
      <c r="R189" s="8"/>
      <c r="S189" s="8"/>
      <c r="T189" s="8"/>
      <c r="U189" s="8"/>
      <c r="V189" s="8"/>
      <c r="W189" s="8"/>
      <c r="X189" s="8"/>
      <c r="AJ189" s="7"/>
      <c r="AK189" s="7"/>
      <c r="AL189" s="7"/>
      <c r="AM189" s="7"/>
      <c r="AN189" s="7"/>
      <c r="AO189" s="7"/>
      <c r="AP189" s="7"/>
      <c r="AQ189" s="7"/>
    </row>
    <row r="190" spans="3:43" ht="15">
      <c r="C190" s="7"/>
      <c r="D190" s="7"/>
      <c r="E190" s="7"/>
      <c r="F190" s="7"/>
      <c r="G190" s="7"/>
      <c r="H190" s="7"/>
      <c r="I190" s="7"/>
      <c r="J190" s="7"/>
      <c r="N190" s="8"/>
      <c r="O190" s="8"/>
      <c r="P190" s="8"/>
      <c r="Q190" s="8"/>
      <c r="R190" s="8"/>
      <c r="S190" s="8"/>
      <c r="T190" s="8"/>
      <c r="U190" s="8"/>
      <c r="V190" s="8"/>
      <c r="W190" s="8"/>
      <c r="X190" s="8"/>
      <c r="AJ190" s="7"/>
      <c r="AK190" s="7"/>
      <c r="AL190" s="7"/>
      <c r="AM190" s="7"/>
      <c r="AN190" s="7"/>
      <c r="AO190" s="7"/>
      <c r="AP190" s="7"/>
      <c r="AQ190" s="7"/>
    </row>
    <row r="191" spans="3:43" ht="15">
      <c r="C191" s="7"/>
      <c r="D191" s="7"/>
      <c r="E191" s="7"/>
      <c r="F191" s="7"/>
      <c r="G191" s="7"/>
      <c r="H191" s="7"/>
      <c r="I191" s="7"/>
      <c r="J191" s="7"/>
      <c r="N191" s="8"/>
      <c r="O191" s="8"/>
      <c r="P191" s="8"/>
      <c r="Q191" s="8"/>
      <c r="R191" s="8"/>
      <c r="S191" s="8"/>
      <c r="T191" s="8"/>
      <c r="U191" s="8"/>
      <c r="V191" s="8"/>
      <c r="W191" s="8"/>
      <c r="X191" s="8"/>
      <c r="AJ191" s="7"/>
      <c r="AK191" s="7"/>
      <c r="AL191" s="7"/>
      <c r="AM191" s="7"/>
      <c r="AN191" s="7"/>
      <c r="AO191" s="7"/>
      <c r="AP191" s="7"/>
      <c r="AQ191" s="7"/>
    </row>
    <row r="192" spans="3:43" ht="15">
      <c r="C192" s="7"/>
      <c r="D192" s="7"/>
      <c r="E192" s="7"/>
      <c r="F192" s="7"/>
      <c r="G192" s="7"/>
      <c r="H192" s="7"/>
      <c r="I192" s="7"/>
      <c r="J192" s="7"/>
      <c r="N192" s="8"/>
      <c r="O192" s="8"/>
      <c r="P192" s="8"/>
      <c r="Q192" s="8"/>
      <c r="R192" s="8"/>
      <c r="S192" s="8"/>
      <c r="T192" s="8"/>
      <c r="U192" s="8"/>
      <c r="V192" s="8"/>
      <c r="W192" s="8"/>
      <c r="X192" s="8"/>
      <c r="AJ192" s="7"/>
      <c r="AK192" s="7"/>
      <c r="AL192" s="7"/>
      <c r="AM192" s="7"/>
      <c r="AN192" s="7"/>
      <c r="AO192" s="7"/>
      <c r="AP192" s="7"/>
      <c r="AQ192" s="7"/>
    </row>
    <row r="193" spans="3:43" ht="15">
      <c r="C193" s="7"/>
      <c r="D193" s="7"/>
      <c r="E193" s="7"/>
      <c r="F193" s="7"/>
      <c r="G193" s="7"/>
      <c r="H193" s="7"/>
      <c r="I193" s="7"/>
      <c r="J193" s="7"/>
      <c r="N193" s="8"/>
      <c r="O193" s="8"/>
      <c r="P193" s="8"/>
      <c r="Q193" s="8"/>
      <c r="R193" s="8"/>
      <c r="S193" s="8"/>
      <c r="T193" s="8"/>
      <c r="U193" s="8"/>
      <c r="V193" s="8"/>
      <c r="W193" s="8"/>
      <c r="X193" s="8"/>
      <c r="AJ193" s="7"/>
      <c r="AK193" s="7"/>
      <c r="AL193" s="7"/>
      <c r="AM193" s="7"/>
      <c r="AN193" s="7"/>
      <c r="AO193" s="7"/>
      <c r="AP193" s="7"/>
      <c r="AQ193" s="7"/>
    </row>
    <row r="194" spans="3:43" ht="15">
      <c r="C194" s="7"/>
      <c r="D194" s="7"/>
      <c r="E194" s="7"/>
      <c r="F194" s="7"/>
      <c r="G194" s="7"/>
      <c r="H194" s="7"/>
      <c r="I194" s="7"/>
      <c r="J194" s="7"/>
      <c r="N194" s="8"/>
      <c r="O194" s="8"/>
      <c r="P194" s="8"/>
      <c r="Q194" s="8"/>
      <c r="R194" s="8"/>
      <c r="S194" s="8"/>
      <c r="T194" s="8"/>
      <c r="U194" s="8"/>
      <c r="V194" s="8"/>
      <c r="W194" s="8"/>
      <c r="X194" s="8"/>
      <c r="AJ194" s="7"/>
      <c r="AK194" s="7"/>
      <c r="AL194" s="7"/>
      <c r="AM194" s="7"/>
      <c r="AN194" s="7"/>
      <c r="AO194" s="7"/>
      <c r="AP194" s="7"/>
      <c r="AQ194" s="7"/>
    </row>
    <row r="195" spans="3:43" ht="15">
      <c r="C195" s="7"/>
      <c r="D195" s="7"/>
      <c r="E195" s="7"/>
      <c r="F195" s="7"/>
      <c r="G195" s="7"/>
      <c r="H195" s="7"/>
      <c r="I195" s="7"/>
      <c r="J195" s="7"/>
      <c r="N195" s="8"/>
      <c r="O195" s="8"/>
      <c r="P195" s="8"/>
      <c r="Q195" s="8"/>
      <c r="R195" s="8"/>
      <c r="S195" s="8"/>
      <c r="T195" s="8"/>
      <c r="U195" s="8"/>
      <c r="V195" s="8"/>
      <c r="W195" s="8"/>
      <c r="X195" s="8"/>
      <c r="AJ195" s="7"/>
      <c r="AK195" s="7"/>
      <c r="AL195" s="7"/>
      <c r="AM195" s="7"/>
      <c r="AN195" s="7"/>
      <c r="AO195" s="7"/>
      <c r="AP195" s="7"/>
      <c r="AQ195" s="7"/>
    </row>
    <row r="196" spans="3:43" ht="15">
      <c r="C196" s="7"/>
      <c r="D196" s="7"/>
      <c r="E196" s="7"/>
      <c r="F196" s="7"/>
      <c r="G196" s="7"/>
      <c r="H196" s="7"/>
      <c r="I196" s="7"/>
      <c r="J196" s="7"/>
      <c r="N196" s="8"/>
      <c r="O196" s="8"/>
      <c r="P196" s="8"/>
      <c r="Q196" s="8"/>
      <c r="R196" s="8"/>
      <c r="S196" s="8"/>
      <c r="T196" s="8"/>
      <c r="U196" s="8"/>
      <c r="V196" s="8"/>
      <c r="W196" s="8"/>
      <c r="X196" s="8"/>
      <c r="AJ196" s="7"/>
      <c r="AK196" s="7"/>
      <c r="AL196" s="7"/>
      <c r="AM196" s="7"/>
      <c r="AN196" s="7"/>
      <c r="AO196" s="7"/>
      <c r="AP196" s="7"/>
      <c r="AQ196" s="7"/>
    </row>
    <row r="197" spans="3:43" ht="15">
      <c r="C197" s="7"/>
      <c r="D197" s="7"/>
      <c r="E197" s="7"/>
      <c r="F197" s="7"/>
      <c r="G197" s="7"/>
      <c r="H197" s="7"/>
      <c r="I197" s="7"/>
      <c r="J197" s="7"/>
      <c r="M197" s="8"/>
      <c r="Q197" s="8"/>
      <c r="X197" s="8"/>
      <c r="AJ197" s="7"/>
      <c r="AK197" s="7"/>
      <c r="AL197" s="7"/>
      <c r="AM197" s="7"/>
      <c r="AN197" s="7"/>
      <c r="AO197" s="7"/>
      <c r="AP197" s="7"/>
      <c r="AQ197" s="7"/>
    </row>
    <row r="198" spans="3:43" ht="15">
      <c r="C198" s="7"/>
      <c r="D198" s="7"/>
      <c r="E198" s="7"/>
      <c r="F198" s="7"/>
      <c r="G198" s="7"/>
      <c r="H198" s="7"/>
      <c r="I198" s="7"/>
      <c r="J198" s="7"/>
      <c r="M198" s="8"/>
      <c r="X198" s="8"/>
      <c r="AJ198" s="7"/>
      <c r="AK198" s="7"/>
      <c r="AL198" s="7"/>
      <c r="AM198" s="7"/>
      <c r="AN198" s="7"/>
      <c r="AO198" s="7"/>
      <c r="AP198" s="7"/>
      <c r="AQ198" s="7"/>
    </row>
    <row r="199" spans="3:43" ht="15">
      <c r="C199" s="7"/>
      <c r="D199" s="7"/>
      <c r="E199" s="7"/>
      <c r="F199" s="7"/>
      <c r="G199" s="7"/>
      <c r="H199" s="7"/>
      <c r="I199" s="7"/>
      <c r="J199" s="7"/>
      <c r="M199" s="8"/>
      <c r="Q199" s="8"/>
      <c r="X199" s="8"/>
      <c r="AJ199" s="7"/>
      <c r="AK199" s="7"/>
      <c r="AL199" s="7"/>
      <c r="AM199" s="7"/>
      <c r="AN199" s="7"/>
      <c r="AO199" s="7"/>
      <c r="AP199" s="7"/>
      <c r="AQ199" s="7"/>
    </row>
    <row r="200" spans="3:43" ht="15">
      <c r="C200" s="7"/>
      <c r="D200" s="7"/>
      <c r="E200" s="7"/>
      <c r="F200" s="7"/>
      <c r="G200" s="7"/>
      <c r="H200" s="7"/>
      <c r="I200" s="7"/>
      <c r="J200" s="7"/>
      <c r="M200" s="8"/>
      <c r="Q200" s="8"/>
      <c r="X200" s="8"/>
      <c r="AJ200" s="7"/>
      <c r="AK200" s="7"/>
      <c r="AL200" s="7"/>
      <c r="AM200" s="7"/>
      <c r="AN200" s="7"/>
      <c r="AO200" s="7"/>
      <c r="AP200" s="7"/>
      <c r="AQ200" s="7"/>
    </row>
    <row r="201" spans="3:43" ht="15">
      <c r="C201" s="7"/>
      <c r="D201" s="7"/>
      <c r="E201" s="7"/>
      <c r="F201" s="7"/>
      <c r="G201" s="7"/>
      <c r="H201" s="7"/>
      <c r="I201" s="7"/>
      <c r="J201" s="7"/>
      <c r="M201" s="8"/>
      <c r="Q201" s="8"/>
      <c r="X201" s="8"/>
      <c r="AJ201" s="7"/>
      <c r="AK201" s="7"/>
      <c r="AL201" s="7"/>
      <c r="AM201" s="7"/>
      <c r="AN201" s="7"/>
      <c r="AO201" s="7"/>
      <c r="AP201" s="7"/>
      <c r="AQ201" s="7"/>
    </row>
    <row r="202" spans="3:43" ht="15">
      <c r="C202" s="7"/>
      <c r="D202" s="7"/>
      <c r="E202" s="7"/>
      <c r="F202" s="7"/>
      <c r="G202" s="7"/>
      <c r="H202" s="7"/>
      <c r="I202" s="7"/>
      <c r="J202" s="7"/>
      <c r="M202" s="8"/>
      <c r="Q202" s="8"/>
      <c r="X202" s="8"/>
      <c r="AJ202" s="7"/>
      <c r="AK202" s="7"/>
      <c r="AL202" s="7"/>
      <c r="AM202" s="7"/>
      <c r="AN202" s="7"/>
      <c r="AO202" s="7"/>
      <c r="AP202" s="7"/>
      <c r="AQ202" s="7"/>
    </row>
    <row r="203" spans="3:43" ht="15">
      <c r="C203" s="7"/>
      <c r="D203" s="7"/>
      <c r="E203" s="7"/>
      <c r="F203" s="7"/>
      <c r="G203" s="7"/>
      <c r="H203" s="7"/>
      <c r="I203" s="7"/>
      <c r="J203" s="7"/>
      <c r="M203" s="8"/>
      <c r="Q203" s="8"/>
      <c r="X203" s="8"/>
      <c r="AJ203" s="7"/>
      <c r="AK203" s="7"/>
      <c r="AL203" s="7"/>
      <c r="AM203" s="7"/>
      <c r="AN203" s="7"/>
      <c r="AO203" s="7"/>
      <c r="AP203" s="7"/>
      <c r="AQ203" s="7"/>
    </row>
    <row r="204" spans="3:43" ht="15">
      <c r="C204" s="7"/>
      <c r="D204" s="7"/>
      <c r="E204" s="7"/>
      <c r="F204" s="7"/>
      <c r="G204" s="7"/>
      <c r="H204" s="7"/>
      <c r="I204" s="7"/>
      <c r="J204" s="7"/>
      <c r="M204" s="8"/>
      <c r="X204" s="8"/>
      <c r="AJ204" s="7"/>
      <c r="AK204" s="7"/>
      <c r="AL204" s="7"/>
      <c r="AM204" s="7"/>
      <c r="AN204" s="7"/>
      <c r="AO204" s="7"/>
      <c r="AP204" s="7"/>
      <c r="AQ204" s="7"/>
    </row>
    <row r="205" spans="3:43" ht="15">
      <c r="C205" s="7"/>
      <c r="D205" s="7"/>
      <c r="E205" s="7"/>
      <c r="F205" s="7"/>
      <c r="G205" s="7"/>
      <c r="H205" s="7"/>
      <c r="I205" s="7"/>
      <c r="J205" s="7"/>
      <c r="M205" s="8"/>
      <c r="Q205" s="8"/>
      <c r="X205" s="8"/>
      <c r="AJ205" s="7"/>
      <c r="AK205" s="7"/>
      <c r="AL205" s="7"/>
      <c r="AM205" s="7"/>
      <c r="AN205" s="7"/>
      <c r="AO205" s="7"/>
      <c r="AP205" s="7"/>
      <c r="AQ205" s="7"/>
    </row>
    <row r="206" spans="3:43" ht="15">
      <c r="C206" s="7"/>
      <c r="D206" s="7"/>
      <c r="E206" s="7"/>
      <c r="F206" s="7"/>
      <c r="G206" s="7"/>
      <c r="H206" s="7"/>
      <c r="I206" s="7"/>
      <c r="J206" s="7"/>
      <c r="M206" s="8"/>
      <c r="X206" s="8"/>
      <c r="AJ206" s="7"/>
      <c r="AK206" s="7"/>
      <c r="AL206" s="7"/>
      <c r="AM206" s="7"/>
      <c r="AN206" s="7"/>
      <c r="AO206" s="7"/>
      <c r="AP206" s="7"/>
      <c r="AQ206" s="7"/>
    </row>
    <row r="207" spans="3:43" ht="15">
      <c r="C207" s="7"/>
      <c r="D207" s="7"/>
      <c r="E207" s="7"/>
      <c r="F207" s="7"/>
      <c r="G207" s="7"/>
      <c r="H207" s="7"/>
      <c r="I207" s="7"/>
      <c r="J207" s="7"/>
      <c r="M207" s="8"/>
      <c r="Q207" s="8"/>
      <c r="X207" s="8"/>
      <c r="AJ207" s="7"/>
      <c r="AK207" s="7"/>
      <c r="AL207" s="7"/>
      <c r="AM207" s="7"/>
      <c r="AN207" s="7"/>
      <c r="AO207" s="7"/>
      <c r="AP207" s="7"/>
      <c r="AQ207" s="7"/>
    </row>
    <row r="208" spans="3:43" ht="15">
      <c r="C208" s="7"/>
      <c r="D208" s="7"/>
      <c r="E208" s="7"/>
      <c r="F208" s="7"/>
      <c r="G208" s="7"/>
      <c r="H208" s="7"/>
      <c r="I208" s="7"/>
      <c r="J208" s="7"/>
      <c r="M208" s="8"/>
      <c r="X208" s="8"/>
      <c r="AJ208" s="7"/>
      <c r="AK208" s="7"/>
      <c r="AL208" s="7"/>
      <c r="AM208" s="7"/>
      <c r="AN208" s="7"/>
      <c r="AO208" s="7"/>
      <c r="AP208" s="7"/>
      <c r="AQ208" s="7"/>
    </row>
    <row r="209" spans="3:43" ht="15">
      <c r="C209" s="7"/>
      <c r="D209" s="7"/>
      <c r="E209" s="7"/>
      <c r="F209" s="7"/>
      <c r="G209" s="7"/>
      <c r="H209" s="7"/>
      <c r="I209" s="7"/>
      <c r="J209" s="7"/>
      <c r="M209" s="8"/>
      <c r="Q209" s="8"/>
      <c r="X209" s="8"/>
      <c r="AJ209" s="7"/>
      <c r="AK209" s="7"/>
      <c r="AL209" s="7"/>
      <c r="AM209" s="7"/>
      <c r="AN209" s="7"/>
      <c r="AO209" s="7"/>
      <c r="AP209" s="7"/>
      <c r="AQ209" s="7"/>
    </row>
    <row r="210" spans="3:43" ht="15">
      <c r="C210" s="7"/>
      <c r="D210" s="7"/>
      <c r="E210" s="7"/>
      <c r="F210" s="7"/>
      <c r="G210" s="7"/>
      <c r="H210" s="7"/>
      <c r="I210" s="7"/>
      <c r="J210" s="7"/>
      <c r="M210" s="8"/>
      <c r="X210" s="8"/>
      <c r="AJ210" s="7"/>
      <c r="AK210" s="7"/>
      <c r="AL210" s="7"/>
      <c r="AM210" s="7"/>
      <c r="AN210" s="7"/>
      <c r="AO210" s="7"/>
      <c r="AP210" s="7"/>
      <c r="AQ210" s="7"/>
    </row>
    <row r="211" spans="3:43" ht="15">
      <c r="C211" s="7"/>
      <c r="D211" s="7"/>
      <c r="E211" s="7"/>
      <c r="F211" s="7"/>
      <c r="G211" s="7"/>
      <c r="H211" s="7"/>
      <c r="I211" s="7"/>
      <c r="J211" s="7"/>
      <c r="M211" s="8"/>
      <c r="Q211" s="8"/>
      <c r="X211" s="8"/>
      <c r="AJ211" s="7"/>
      <c r="AK211" s="7"/>
      <c r="AL211" s="7"/>
      <c r="AM211" s="7"/>
      <c r="AN211" s="7"/>
      <c r="AO211" s="7"/>
      <c r="AP211" s="7"/>
      <c r="AQ211" s="7"/>
    </row>
    <row r="212" spans="3:43" ht="15">
      <c r="C212" s="7"/>
      <c r="D212" s="7"/>
      <c r="E212" s="7"/>
      <c r="F212" s="7"/>
      <c r="G212" s="7"/>
      <c r="H212" s="7"/>
      <c r="I212" s="7"/>
      <c r="J212" s="7"/>
      <c r="M212" s="8"/>
      <c r="Q212" s="8"/>
      <c r="X212" s="8"/>
      <c r="AJ212" s="7"/>
      <c r="AK212" s="7"/>
      <c r="AL212" s="7"/>
      <c r="AM212" s="7"/>
      <c r="AN212" s="7"/>
      <c r="AO212" s="7"/>
      <c r="AP212" s="7"/>
      <c r="AQ212" s="7"/>
    </row>
    <row r="213" spans="3:43" ht="15">
      <c r="C213" s="7"/>
      <c r="D213" s="7"/>
      <c r="E213" s="7"/>
      <c r="F213" s="7"/>
      <c r="G213" s="7"/>
      <c r="H213" s="7"/>
      <c r="I213" s="7"/>
      <c r="J213" s="7"/>
      <c r="M213" s="8"/>
      <c r="X213" s="8"/>
      <c r="AJ213" s="7"/>
      <c r="AK213" s="7"/>
      <c r="AL213" s="7"/>
      <c r="AM213" s="7"/>
      <c r="AN213" s="7"/>
      <c r="AO213" s="7"/>
      <c r="AP213" s="7"/>
      <c r="AQ213" s="7"/>
    </row>
    <row r="214" spans="3:43" ht="15">
      <c r="C214" s="7"/>
      <c r="D214" s="7"/>
      <c r="E214" s="7"/>
      <c r="F214" s="7"/>
      <c r="G214" s="7"/>
      <c r="H214" s="7"/>
      <c r="I214" s="7"/>
      <c r="J214" s="7"/>
      <c r="M214" s="8"/>
      <c r="Q214" s="8"/>
      <c r="X214" s="8"/>
      <c r="AJ214" s="7"/>
      <c r="AK214" s="7"/>
      <c r="AL214" s="7"/>
      <c r="AM214" s="7"/>
      <c r="AN214" s="7"/>
      <c r="AO214" s="7"/>
      <c r="AP214" s="7"/>
      <c r="AQ214" s="7"/>
    </row>
    <row r="215" spans="3:43" ht="15">
      <c r="C215" s="7"/>
      <c r="D215" s="7"/>
      <c r="E215" s="7"/>
      <c r="F215" s="7"/>
      <c r="G215" s="7"/>
      <c r="H215" s="7"/>
      <c r="I215" s="7"/>
      <c r="J215" s="7"/>
      <c r="M215" s="8"/>
      <c r="Q215" s="8"/>
      <c r="X215" s="8"/>
      <c r="AJ215" s="7"/>
      <c r="AK215" s="7"/>
      <c r="AL215" s="7"/>
      <c r="AM215" s="7"/>
      <c r="AN215" s="7"/>
      <c r="AO215" s="7"/>
      <c r="AP215" s="7"/>
      <c r="AQ215" s="7"/>
    </row>
    <row r="216" spans="3:43" ht="15">
      <c r="C216" s="7"/>
      <c r="D216" s="7"/>
      <c r="E216" s="7"/>
      <c r="F216" s="7"/>
      <c r="G216" s="7"/>
      <c r="H216" s="7"/>
      <c r="I216" s="7"/>
      <c r="J216" s="7"/>
      <c r="M216" s="8"/>
      <c r="Q216" s="8"/>
      <c r="X216" s="8"/>
      <c r="AJ216" s="7"/>
      <c r="AK216" s="7"/>
      <c r="AL216" s="7"/>
      <c r="AM216" s="7"/>
      <c r="AN216" s="7"/>
      <c r="AO216" s="7"/>
      <c r="AP216" s="7"/>
      <c r="AQ216" s="7"/>
    </row>
    <row r="217" spans="3:43" ht="15">
      <c r="C217" s="7"/>
      <c r="D217" s="7"/>
      <c r="E217" s="7"/>
      <c r="F217" s="7"/>
      <c r="G217" s="7"/>
      <c r="H217" s="7"/>
      <c r="I217" s="7"/>
      <c r="J217" s="7"/>
      <c r="M217" s="8"/>
      <c r="X217" s="8"/>
      <c r="AJ217" s="7"/>
      <c r="AK217" s="7"/>
      <c r="AL217" s="7"/>
      <c r="AM217" s="7"/>
      <c r="AN217" s="7"/>
      <c r="AO217" s="7"/>
      <c r="AP217" s="7"/>
      <c r="AQ217" s="7"/>
    </row>
    <row r="218" spans="3:43" ht="15">
      <c r="C218" s="7"/>
      <c r="D218" s="7"/>
      <c r="E218" s="7"/>
      <c r="F218" s="7"/>
      <c r="G218" s="7"/>
      <c r="H218" s="7"/>
      <c r="I218" s="7"/>
      <c r="J218" s="7"/>
      <c r="M218" s="8"/>
      <c r="X218" s="8"/>
      <c r="AJ218" s="7"/>
      <c r="AK218" s="7"/>
      <c r="AL218" s="7"/>
      <c r="AM218" s="7"/>
      <c r="AN218" s="7"/>
      <c r="AO218" s="7"/>
      <c r="AP218" s="7"/>
      <c r="AQ218" s="7"/>
    </row>
    <row r="219" spans="3:43" ht="15">
      <c r="C219" s="7"/>
      <c r="D219" s="7"/>
      <c r="E219" s="7"/>
      <c r="F219" s="7"/>
      <c r="G219" s="7"/>
      <c r="H219" s="7"/>
      <c r="I219" s="7"/>
      <c r="J219" s="7"/>
      <c r="M219" s="8"/>
      <c r="X219" s="8"/>
      <c r="AJ219" s="7"/>
      <c r="AK219" s="7"/>
      <c r="AL219" s="7"/>
      <c r="AM219" s="7"/>
      <c r="AN219" s="7"/>
      <c r="AO219" s="7"/>
      <c r="AP219" s="7"/>
      <c r="AQ219" s="7"/>
    </row>
    <row r="220" spans="3:43" ht="15">
      <c r="C220" s="7"/>
      <c r="D220" s="7"/>
      <c r="E220" s="7"/>
      <c r="F220" s="7"/>
      <c r="G220" s="7"/>
      <c r="H220" s="7"/>
      <c r="I220" s="7"/>
      <c r="J220" s="7"/>
      <c r="M220" s="8"/>
      <c r="X220" s="8"/>
      <c r="AJ220" s="7"/>
      <c r="AK220" s="7"/>
      <c r="AL220" s="7"/>
      <c r="AM220" s="7"/>
      <c r="AN220" s="7"/>
      <c r="AO220" s="7"/>
      <c r="AP220" s="7"/>
      <c r="AQ220" s="7"/>
    </row>
    <row r="221" spans="3:43" ht="15">
      <c r="C221" s="7"/>
      <c r="D221" s="7"/>
      <c r="E221" s="7"/>
      <c r="F221" s="7"/>
      <c r="G221" s="7"/>
      <c r="H221" s="7"/>
      <c r="I221" s="7"/>
      <c r="J221" s="7"/>
      <c r="M221" s="8"/>
      <c r="Q221" s="8"/>
      <c r="X221" s="8"/>
      <c r="AJ221" s="7"/>
      <c r="AK221" s="7"/>
      <c r="AL221" s="7"/>
      <c r="AM221" s="7"/>
      <c r="AN221" s="7"/>
      <c r="AO221" s="7"/>
      <c r="AP221" s="7"/>
      <c r="AQ221" s="7"/>
    </row>
    <row r="222" spans="3:43" ht="15">
      <c r="C222" s="7"/>
      <c r="D222" s="7"/>
      <c r="E222" s="7"/>
      <c r="F222" s="7"/>
      <c r="G222" s="7"/>
      <c r="H222" s="7"/>
      <c r="I222" s="7"/>
      <c r="J222" s="7"/>
      <c r="M222" s="8"/>
      <c r="Q222" s="8"/>
      <c r="X222" s="8"/>
      <c r="AJ222" s="7"/>
      <c r="AK222" s="7"/>
      <c r="AL222" s="7"/>
      <c r="AM222" s="7"/>
      <c r="AN222" s="7"/>
      <c r="AO222" s="7"/>
      <c r="AP222" s="7"/>
      <c r="AQ222" s="7"/>
    </row>
    <row r="223" spans="3:43" ht="15">
      <c r="C223" s="7"/>
      <c r="D223" s="7"/>
      <c r="E223" s="7"/>
      <c r="F223" s="7"/>
      <c r="G223" s="7"/>
      <c r="H223" s="7"/>
      <c r="I223" s="7"/>
      <c r="J223" s="7"/>
      <c r="M223" s="8"/>
      <c r="Q223" s="8"/>
      <c r="X223" s="8"/>
      <c r="AJ223" s="7"/>
      <c r="AK223" s="7"/>
      <c r="AL223" s="7"/>
      <c r="AM223" s="7"/>
      <c r="AN223" s="7"/>
      <c r="AO223" s="7"/>
      <c r="AP223" s="7"/>
      <c r="AQ223" s="7"/>
    </row>
    <row r="224" spans="3:43" ht="15">
      <c r="C224" s="7"/>
      <c r="D224" s="7"/>
      <c r="E224" s="7"/>
      <c r="F224" s="7"/>
      <c r="G224" s="7"/>
      <c r="H224" s="7"/>
      <c r="I224" s="7"/>
      <c r="J224" s="7"/>
      <c r="M224" s="8"/>
      <c r="X224" s="8"/>
      <c r="AJ224" s="7"/>
      <c r="AK224" s="7"/>
      <c r="AL224" s="7"/>
      <c r="AM224" s="7"/>
      <c r="AN224" s="7"/>
      <c r="AO224" s="7"/>
      <c r="AP224" s="7"/>
      <c r="AQ224" s="7"/>
    </row>
    <row r="225" spans="3:43" ht="15">
      <c r="C225" s="7"/>
      <c r="D225" s="7"/>
      <c r="E225" s="7"/>
      <c r="F225" s="7"/>
      <c r="G225" s="7"/>
      <c r="H225" s="7"/>
      <c r="I225" s="7"/>
      <c r="J225" s="7"/>
      <c r="M225" s="8"/>
      <c r="Q225" s="8"/>
      <c r="X225" s="8"/>
      <c r="AJ225" s="7"/>
      <c r="AK225" s="7"/>
      <c r="AL225" s="7"/>
      <c r="AM225" s="7"/>
      <c r="AN225" s="7"/>
      <c r="AO225" s="7"/>
      <c r="AP225" s="7"/>
      <c r="AQ225" s="7"/>
    </row>
    <row r="226" spans="3:43" ht="15">
      <c r="C226" s="7"/>
      <c r="D226" s="7"/>
      <c r="E226" s="7"/>
      <c r="F226" s="7"/>
      <c r="G226" s="7"/>
      <c r="H226" s="7"/>
      <c r="I226" s="7"/>
      <c r="J226" s="7"/>
      <c r="M226" s="8"/>
      <c r="Q226" s="8"/>
      <c r="X226" s="8"/>
      <c r="AJ226" s="7"/>
      <c r="AK226" s="7"/>
      <c r="AL226" s="7"/>
      <c r="AM226" s="7"/>
      <c r="AN226" s="7"/>
      <c r="AO226" s="7"/>
      <c r="AP226" s="7"/>
      <c r="AQ226" s="7"/>
    </row>
    <row r="227" spans="3:43" ht="15">
      <c r="C227" s="7"/>
      <c r="D227" s="7"/>
      <c r="E227" s="7"/>
      <c r="F227" s="7"/>
      <c r="G227" s="7"/>
      <c r="H227" s="7"/>
      <c r="I227" s="7"/>
      <c r="J227" s="7"/>
      <c r="M227" s="8"/>
      <c r="X227" s="8"/>
      <c r="AJ227" s="7"/>
      <c r="AK227" s="7"/>
      <c r="AL227" s="7"/>
      <c r="AM227" s="7"/>
      <c r="AN227" s="7"/>
      <c r="AO227" s="7"/>
      <c r="AP227" s="7"/>
      <c r="AQ227" s="7"/>
    </row>
    <row r="228" spans="3:43" ht="15">
      <c r="C228" s="7"/>
      <c r="D228" s="7"/>
      <c r="E228" s="7"/>
      <c r="F228" s="7"/>
      <c r="G228" s="7"/>
      <c r="H228" s="7"/>
      <c r="I228" s="7"/>
      <c r="J228" s="7"/>
      <c r="M228" s="8"/>
      <c r="Q228" s="8"/>
      <c r="X228" s="8"/>
      <c r="AJ228" s="7"/>
      <c r="AK228" s="7"/>
      <c r="AL228" s="7"/>
      <c r="AM228" s="7"/>
      <c r="AN228" s="7"/>
      <c r="AO228" s="7"/>
      <c r="AP228" s="7"/>
      <c r="AQ228" s="7"/>
    </row>
    <row r="229" spans="3:43" ht="15">
      <c r="C229" s="7"/>
      <c r="D229" s="7"/>
      <c r="E229" s="7"/>
      <c r="F229" s="7"/>
      <c r="G229" s="7"/>
      <c r="H229" s="7"/>
      <c r="I229" s="7"/>
      <c r="J229" s="7"/>
      <c r="M229" s="8"/>
      <c r="Q229" s="8"/>
      <c r="X229" s="8"/>
      <c r="AJ229" s="7"/>
      <c r="AK229" s="7"/>
      <c r="AL229" s="7"/>
      <c r="AM229" s="7"/>
      <c r="AN229" s="7"/>
      <c r="AO229" s="7"/>
      <c r="AP229" s="7"/>
      <c r="AQ229" s="7"/>
    </row>
    <row r="230" spans="3:43" ht="15">
      <c r="C230" s="7"/>
      <c r="D230" s="7"/>
      <c r="E230" s="7"/>
      <c r="F230" s="7"/>
      <c r="G230" s="7"/>
      <c r="H230" s="7"/>
      <c r="I230" s="7"/>
      <c r="J230" s="7"/>
      <c r="M230" s="8"/>
      <c r="Q230" s="8"/>
      <c r="X230" s="8"/>
      <c r="AJ230" s="7"/>
      <c r="AK230" s="7"/>
      <c r="AL230" s="7"/>
      <c r="AM230" s="7"/>
      <c r="AN230" s="7"/>
      <c r="AO230" s="7"/>
      <c r="AP230" s="7"/>
      <c r="AQ230" s="7"/>
    </row>
    <row r="231" spans="3:43" ht="15">
      <c r="C231" s="7"/>
      <c r="D231" s="7"/>
      <c r="E231" s="7"/>
      <c r="F231" s="7"/>
      <c r="G231" s="7"/>
      <c r="H231" s="7"/>
      <c r="I231" s="7"/>
      <c r="J231" s="7"/>
      <c r="M231" s="8"/>
      <c r="X231" s="8"/>
      <c r="AJ231" s="7"/>
      <c r="AK231" s="7"/>
      <c r="AL231" s="7"/>
      <c r="AM231" s="7"/>
      <c r="AN231" s="7"/>
      <c r="AO231" s="7"/>
      <c r="AP231" s="7"/>
      <c r="AQ231" s="7"/>
    </row>
    <row r="232" spans="3:43" ht="15">
      <c r="C232" s="7"/>
      <c r="D232" s="7"/>
      <c r="E232" s="7"/>
      <c r="F232" s="7"/>
      <c r="G232" s="7"/>
      <c r="H232" s="7"/>
      <c r="I232" s="7"/>
      <c r="J232" s="7"/>
      <c r="M232" s="8"/>
      <c r="X232" s="8"/>
      <c r="AJ232" s="7"/>
      <c r="AK232" s="7"/>
      <c r="AL232" s="7"/>
      <c r="AM232" s="7"/>
      <c r="AN232" s="7"/>
      <c r="AO232" s="7"/>
      <c r="AP232" s="7"/>
      <c r="AQ232" s="7"/>
    </row>
    <row r="233" spans="3:43" ht="15">
      <c r="C233" s="7"/>
      <c r="D233" s="7"/>
      <c r="E233" s="7"/>
      <c r="F233" s="7"/>
      <c r="G233" s="7"/>
      <c r="H233" s="7"/>
      <c r="I233" s="7"/>
      <c r="J233" s="7"/>
      <c r="M233" s="8"/>
      <c r="Q233" s="8"/>
      <c r="X233" s="8"/>
      <c r="AJ233" s="7"/>
      <c r="AK233" s="7"/>
      <c r="AL233" s="7"/>
      <c r="AM233" s="7"/>
      <c r="AN233" s="7"/>
      <c r="AO233" s="7"/>
      <c r="AP233" s="7"/>
      <c r="AQ233" s="7"/>
    </row>
    <row r="234" spans="3:43" ht="15">
      <c r="C234" s="7"/>
      <c r="D234" s="7"/>
      <c r="E234" s="7"/>
      <c r="F234" s="7"/>
      <c r="G234" s="7"/>
      <c r="H234" s="7"/>
      <c r="I234" s="7"/>
      <c r="J234" s="7"/>
      <c r="M234" s="8"/>
      <c r="Q234" s="8"/>
      <c r="X234" s="8"/>
      <c r="AJ234" s="7"/>
      <c r="AK234" s="7"/>
      <c r="AL234" s="7"/>
      <c r="AM234" s="7"/>
      <c r="AN234" s="7"/>
      <c r="AO234" s="7"/>
      <c r="AP234" s="7"/>
      <c r="AQ234" s="7"/>
    </row>
    <row r="235" spans="3:43" ht="15">
      <c r="C235" s="7"/>
      <c r="D235" s="7"/>
      <c r="E235" s="7"/>
      <c r="F235" s="7"/>
      <c r="G235" s="7"/>
      <c r="H235" s="7"/>
      <c r="I235" s="7"/>
      <c r="J235" s="7"/>
      <c r="M235" s="8"/>
      <c r="X235" s="8"/>
      <c r="AJ235" s="7"/>
      <c r="AK235" s="7"/>
      <c r="AL235" s="7"/>
      <c r="AM235" s="7"/>
      <c r="AN235" s="7"/>
      <c r="AO235" s="7"/>
      <c r="AP235" s="7"/>
      <c r="AQ235" s="7"/>
    </row>
    <row r="236" spans="3:43" ht="15">
      <c r="C236" s="7"/>
      <c r="D236" s="7"/>
      <c r="E236" s="7"/>
      <c r="F236" s="7"/>
      <c r="G236" s="7"/>
      <c r="H236" s="7"/>
      <c r="I236" s="7"/>
      <c r="J236" s="7"/>
      <c r="M236" s="8"/>
      <c r="Q236" s="8"/>
      <c r="X236" s="8"/>
      <c r="AJ236" s="7"/>
      <c r="AK236" s="7"/>
      <c r="AL236" s="7"/>
      <c r="AM236" s="7"/>
      <c r="AN236" s="7"/>
      <c r="AO236" s="7"/>
      <c r="AP236" s="7"/>
      <c r="AQ236" s="7"/>
    </row>
    <row r="237" spans="3:43" ht="15">
      <c r="C237" s="7"/>
      <c r="D237" s="7"/>
      <c r="E237" s="7"/>
      <c r="F237" s="7"/>
      <c r="G237" s="7"/>
      <c r="H237" s="7"/>
      <c r="I237" s="7"/>
      <c r="J237" s="7"/>
      <c r="M237" s="8"/>
      <c r="Q237" s="8"/>
      <c r="X237" s="8"/>
      <c r="AJ237" s="7"/>
      <c r="AK237" s="7"/>
      <c r="AL237" s="7"/>
      <c r="AM237" s="7"/>
      <c r="AN237" s="7"/>
      <c r="AO237" s="7"/>
      <c r="AP237" s="7"/>
      <c r="AQ237" s="7"/>
    </row>
    <row r="238" spans="3:43" ht="15">
      <c r="C238" s="7"/>
      <c r="D238" s="7"/>
      <c r="E238" s="7"/>
      <c r="F238" s="7"/>
      <c r="G238" s="7"/>
      <c r="H238" s="7"/>
      <c r="I238" s="7"/>
      <c r="J238" s="7"/>
      <c r="M238" s="8"/>
      <c r="Q238" s="8"/>
      <c r="X238" s="8"/>
      <c r="AJ238" s="7"/>
      <c r="AK238" s="7"/>
      <c r="AL238" s="7"/>
      <c r="AM238" s="7"/>
      <c r="AN238" s="7"/>
      <c r="AO238" s="7"/>
      <c r="AP238" s="7"/>
      <c r="AQ238" s="7"/>
    </row>
    <row r="239" spans="3:43" ht="15">
      <c r="C239" s="7"/>
      <c r="D239" s="7"/>
      <c r="E239" s="7"/>
      <c r="F239" s="7"/>
      <c r="G239" s="7"/>
      <c r="H239" s="7"/>
      <c r="I239" s="7"/>
      <c r="J239" s="7"/>
      <c r="M239" s="8"/>
      <c r="X239" s="8"/>
      <c r="AJ239" s="7"/>
      <c r="AK239" s="7"/>
      <c r="AL239" s="7"/>
      <c r="AM239" s="7"/>
      <c r="AN239" s="7"/>
      <c r="AO239" s="7"/>
      <c r="AP239" s="7"/>
      <c r="AQ239" s="7"/>
    </row>
    <row r="240" spans="3:43" ht="15">
      <c r="C240" s="7"/>
      <c r="D240" s="7"/>
      <c r="E240" s="7"/>
      <c r="F240" s="7"/>
      <c r="G240" s="7"/>
      <c r="H240" s="7"/>
      <c r="I240" s="7"/>
      <c r="J240" s="7"/>
      <c r="M240" s="8"/>
      <c r="X240" s="8"/>
      <c r="AJ240" s="7"/>
      <c r="AK240" s="7"/>
      <c r="AL240" s="7"/>
      <c r="AM240" s="7"/>
      <c r="AN240" s="7"/>
      <c r="AO240" s="7"/>
      <c r="AP240" s="7"/>
      <c r="AQ240" s="7"/>
    </row>
    <row r="241" spans="3:43" ht="15">
      <c r="C241" s="7"/>
      <c r="D241" s="7"/>
      <c r="E241" s="7"/>
      <c r="F241" s="7"/>
      <c r="G241" s="7"/>
      <c r="H241" s="7"/>
      <c r="I241" s="7"/>
      <c r="J241" s="7"/>
      <c r="M241" s="8"/>
      <c r="X241" s="8"/>
      <c r="AJ241" s="7"/>
      <c r="AK241" s="7"/>
      <c r="AL241" s="7"/>
      <c r="AM241" s="7"/>
      <c r="AN241" s="7"/>
      <c r="AO241" s="7"/>
      <c r="AP241" s="7"/>
      <c r="AQ241" s="7"/>
    </row>
    <row r="242" spans="3:43" ht="15">
      <c r="C242" s="7"/>
      <c r="D242" s="7"/>
      <c r="E242" s="7"/>
      <c r="F242" s="7"/>
      <c r="G242" s="7"/>
      <c r="H242" s="7"/>
      <c r="I242" s="7"/>
      <c r="J242" s="7"/>
      <c r="M242" s="8"/>
      <c r="Q242" s="8"/>
      <c r="X242" s="8"/>
      <c r="AJ242" s="7"/>
      <c r="AK242" s="7"/>
      <c r="AL242" s="7"/>
      <c r="AM242" s="7"/>
      <c r="AN242" s="7"/>
      <c r="AO242" s="7"/>
      <c r="AP242" s="7"/>
      <c r="AQ242" s="7"/>
    </row>
    <row r="243" spans="3:43" ht="15">
      <c r="C243" s="7"/>
      <c r="D243" s="7"/>
      <c r="E243" s="7"/>
      <c r="F243" s="7"/>
      <c r="G243" s="7"/>
      <c r="H243" s="7"/>
      <c r="I243" s="7"/>
      <c r="J243" s="7"/>
      <c r="M243" s="8"/>
      <c r="X243" s="8"/>
      <c r="AJ243" s="7"/>
      <c r="AK243" s="7"/>
      <c r="AL243" s="7"/>
      <c r="AM243" s="7"/>
      <c r="AN243" s="7"/>
      <c r="AO243" s="7"/>
      <c r="AP243" s="7"/>
      <c r="AQ243" s="7"/>
    </row>
    <row r="244" spans="3:43" ht="15">
      <c r="C244" s="7"/>
      <c r="D244" s="7"/>
      <c r="E244" s="7"/>
      <c r="F244" s="7"/>
      <c r="G244" s="7"/>
      <c r="H244" s="7"/>
      <c r="I244" s="7"/>
      <c r="J244" s="7"/>
      <c r="M244" s="8"/>
      <c r="X244" s="8"/>
      <c r="AJ244" s="7"/>
      <c r="AK244" s="7"/>
      <c r="AL244" s="7"/>
      <c r="AM244" s="7"/>
      <c r="AN244" s="7"/>
      <c r="AO244" s="7"/>
      <c r="AP244" s="7"/>
      <c r="AQ244" s="7"/>
    </row>
    <row r="245" spans="3:43" ht="15">
      <c r="C245" s="7"/>
      <c r="D245" s="7"/>
      <c r="E245" s="7"/>
      <c r="F245" s="7"/>
      <c r="G245" s="7"/>
      <c r="H245" s="7"/>
      <c r="I245" s="7"/>
      <c r="J245" s="7"/>
      <c r="M245" s="8"/>
      <c r="X245" s="8"/>
      <c r="AJ245" s="7"/>
      <c r="AK245" s="7"/>
      <c r="AL245" s="7"/>
      <c r="AM245" s="7"/>
      <c r="AN245" s="7"/>
      <c r="AO245" s="7"/>
      <c r="AP245" s="7"/>
      <c r="AQ245" s="7"/>
    </row>
    <row r="246" spans="3:43" ht="15">
      <c r="C246" s="7"/>
      <c r="D246" s="7"/>
      <c r="E246" s="7"/>
      <c r="F246" s="7"/>
      <c r="G246" s="7"/>
      <c r="H246" s="7"/>
      <c r="I246" s="7"/>
      <c r="J246" s="7"/>
      <c r="M246" s="8"/>
      <c r="Q246" s="8"/>
      <c r="X246" s="8"/>
      <c r="AJ246" s="7"/>
      <c r="AK246" s="7"/>
      <c r="AL246" s="7"/>
      <c r="AM246" s="7"/>
      <c r="AN246" s="7"/>
      <c r="AO246" s="7"/>
      <c r="AP246" s="7"/>
      <c r="AQ246" s="7"/>
    </row>
    <row r="247" spans="3:43" ht="15">
      <c r="C247" s="7"/>
      <c r="D247" s="7"/>
      <c r="E247" s="7"/>
      <c r="F247" s="7"/>
      <c r="G247" s="7"/>
      <c r="H247" s="7"/>
      <c r="I247" s="7"/>
      <c r="J247" s="7"/>
      <c r="M247" s="8"/>
      <c r="X247" s="8"/>
      <c r="AJ247" s="7"/>
      <c r="AK247" s="7"/>
      <c r="AL247" s="7"/>
      <c r="AM247" s="7"/>
      <c r="AN247" s="7"/>
      <c r="AO247" s="7"/>
      <c r="AP247" s="7"/>
      <c r="AQ247" s="7"/>
    </row>
    <row r="248" spans="3:43" ht="15">
      <c r="C248" s="7"/>
      <c r="D248" s="7"/>
      <c r="E248" s="7"/>
      <c r="F248" s="7"/>
      <c r="G248" s="7"/>
      <c r="H248" s="7"/>
      <c r="I248" s="7"/>
      <c r="J248" s="7"/>
      <c r="M248" s="8"/>
      <c r="Q248" s="8"/>
      <c r="X248" s="8"/>
      <c r="AJ248" s="7"/>
      <c r="AK248" s="7"/>
      <c r="AL248" s="7"/>
      <c r="AM248" s="7"/>
      <c r="AN248" s="7"/>
      <c r="AO248" s="7"/>
      <c r="AP248" s="7"/>
      <c r="AQ248" s="7"/>
    </row>
    <row r="249" spans="3:43" ht="15">
      <c r="C249" s="7"/>
      <c r="D249" s="7"/>
      <c r="E249" s="7"/>
      <c r="F249" s="7"/>
      <c r="G249" s="7"/>
      <c r="H249" s="7"/>
      <c r="I249" s="7"/>
      <c r="J249" s="7"/>
      <c r="M249" s="8"/>
      <c r="Q249" s="8"/>
      <c r="X249" s="8"/>
      <c r="AJ249" s="7"/>
      <c r="AK249" s="7"/>
      <c r="AL249" s="7"/>
      <c r="AM249" s="7"/>
      <c r="AN249" s="7"/>
      <c r="AO249" s="7"/>
      <c r="AP249" s="7"/>
      <c r="AQ249" s="7"/>
    </row>
    <row r="250" spans="3:43" ht="15">
      <c r="C250" s="7"/>
      <c r="D250" s="7"/>
      <c r="E250" s="7"/>
      <c r="F250" s="7"/>
      <c r="G250" s="7"/>
      <c r="H250" s="7"/>
      <c r="I250" s="7"/>
      <c r="J250" s="7"/>
      <c r="M250" s="8"/>
      <c r="X250" s="8"/>
      <c r="AJ250" s="7"/>
      <c r="AK250" s="7"/>
      <c r="AL250" s="7"/>
      <c r="AM250" s="7"/>
      <c r="AN250" s="7"/>
      <c r="AO250" s="7"/>
      <c r="AP250" s="7"/>
      <c r="AQ250" s="7"/>
    </row>
    <row r="251" spans="3:43" ht="15">
      <c r="C251" s="7"/>
      <c r="D251" s="7"/>
      <c r="E251" s="7"/>
      <c r="F251" s="7"/>
      <c r="G251" s="7"/>
      <c r="H251" s="7"/>
      <c r="I251" s="7"/>
      <c r="J251" s="7"/>
      <c r="M251" s="8"/>
      <c r="X251" s="8"/>
      <c r="AJ251" s="7"/>
      <c r="AK251" s="7"/>
      <c r="AL251" s="7"/>
      <c r="AM251" s="7"/>
      <c r="AN251" s="7"/>
      <c r="AO251" s="7"/>
      <c r="AP251" s="7"/>
      <c r="AQ251" s="7"/>
    </row>
    <row r="252" spans="3:43" ht="15">
      <c r="C252" s="7"/>
      <c r="D252" s="7"/>
      <c r="E252" s="7"/>
      <c r="F252" s="7"/>
      <c r="G252" s="7"/>
      <c r="H252" s="7"/>
      <c r="I252" s="7"/>
      <c r="J252" s="7"/>
      <c r="M252" s="8"/>
      <c r="X252" s="8"/>
      <c r="AJ252" s="7"/>
      <c r="AK252" s="7"/>
      <c r="AL252" s="7"/>
      <c r="AM252" s="7"/>
      <c r="AN252" s="7"/>
      <c r="AO252" s="7"/>
      <c r="AP252" s="7"/>
      <c r="AQ252" s="7"/>
    </row>
    <row r="253" spans="3:43" ht="15">
      <c r="C253" s="7"/>
      <c r="D253" s="7"/>
      <c r="E253" s="7"/>
      <c r="F253" s="7"/>
      <c r="G253" s="7"/>
      <c r="H253" s="7"/>
      <c r="I253" s="7"/>
      <c r="J253" s="7"/>
      <c r="M253" s="8"/>
      <c r="X253" s="8"/>
      <c r="AJ253" s="7"/>
      <c r="AK253" s="7"/>
      <c r="AL253" s="7"/>
      <c r="AM253" s="7"/>
      <c r="AN253" s="7"/>
      <c r="AO253" s="7"/>
      <c r="AP253" s="7"/>
      <c r="AQ253" s="7"/>
    </row>
    <row r="254" spans="3:43" ht="15">
      <c r="C254" s="7"/>
      <c r="D254" s="7"/>
      <c r="E254" s="7"/>
      <c r="F254" s="7"/>
      <c r="G254" s="7"/>
      <c r="H254" s="7"/>
      <c r="I254" s="7"/>
      <c r="J254" s="7"/>
      <c r="M254" s="8"/>
      <c r="X254" s="8"/>
      <c r="AJ254" s="7"/>
      <c r="AK254" s="7"/>
      <c r="AL254" s="7"/>
      <c r="AM254" s="7"/>
      <c r="AN254" s="7"/>
      <c r="AO254" s="7"/>
      <c r="AP254" s="7"/>
      <c r="AQ254" s="7"/>
    </row>
    <row r="255" spans="3:43" ht="15">
      <c r="C255" s="7"/>
      <c r="D255" s="7"/>
      <c r="E255" s="7"/>
      <c r="F255" s="7"/>
      <c r="G255" s="7"/>
      <c r="H255" s="7"/>
      <c r="I255" s="7"/>
      <c r="J255" s="7"/>
      <c r="M255" s="8"/>
      <c r="Q255" s="8"/>
      <c r="X255" s="8"/>
      <c r="AJ255" s="7"/>
      <c r="AK255" s="7"/>
      <c r="AL255" s="7"/>
      <c r="AM255" s="7"/>
      <c r="AN255" s="7"/>
      <c r="AO255" s="7"/>
      <c r="AP255" s="7"/>
      <c r="AQ255" s="7"/>
    </row>
    <row r="256" spans="3:43" ht="15">
      <c r="C256" s="7"/>
      <c r="D256" s="7"/>
      <c r="E256" s="7"/>
      <c r="F256" s="7"/>
      <c r="G256" s="7"/>
      <c r="H256" s="7"/>
      <c r="I256" s="7"/>
      <c r="J256" s="7"/>
      <c r="M256" s="8"/>
      <c r="Q256" s="8"/>
      <c r="X256" s="8"/>
      <c r="AJ256" s="7"/>
      <c r="AK256" s="7"/>
      <c r="AL256" s="7"/>
      <c r="AM256" s="7"/>
      <c r="AN256" s="7"/>
      <c r="AO256" s="7"/>
      <c r="AP256" s="7"/>
      <c r="AQ256" s="7"/>
    </row>
    <row r="257" spans="3:43" ht="15">
      <c r="C257" s="7"/>
      <c r="D257" s="7"/>
      <c r="E257" s="7"/>
      <c r="F257" s="7"/>
      <c r="G257" s="7"/>
      <c r="H257" s="7"/>
      <c r="I257" s="7"/>
      <c r="J257" s="7"/>
      <c r="M257" s="8"/>
      <c r="X257" s="8"/>
      <c r="AJ257" s="7"/>
      <c r="AK257" s="7"/>
      <c r="AL257" s="7"/>
      <c r="AM257" s="7"/>
      <c r="AN257" s="7"/>
      <c r="AO257" s="7"/>
      <c r="AP257" s="7"/>
      <c r="AQ257" s="7"/>
    </row>
    <row r="258" spans="3:43" ht="15">
      <c r="C258" s="7"/>
      <c r="D258" s="7"/>
      <c r="E258" s="7"/>
      <c r="F258" s="7"/>
      <c r="G258" s="7"/>
      <c r="H258" s="7"/>
      <c r="I258" s="7"/>
      <c r="J258" s="7"/>
      <c r="M258" s="8"/>
      <c r="Q258" s="8"/>
      <c r="X258" s="8"/>
      <c r="AJ258" s="7"/>
      <c r="AK258" s="7"/>
      <c r="AL258" s="7"/>
      <c r="AM258" s="7"/>
      <c r="AN258" s="7"/>
      <c r="AO258" s="7"/>
      <c r="AP258" s="7"/>
      <c r="AQ258" s="7"/>
    </row>
    <row r="259" spans="3:43" ht="15">
      <c r="C259" s="7"/>
      <c r="D259" s="7"/>
      <c r="E259" s="7"/>
      <c r="F259" s="7"/>
      <c r="G259" s="7"/>
      <c r="H259" s="7"/>
      <c r="I259" s="7"/>
      <c r="J259" s="7"/>
      <c r="M259" s="8"/>
      <c r="X259" s="8"/>
      <c r="AJ259" s="7"/>
      <c r="AK259" s="7"/>
      <c r="AL259" s="7"/>
      <c r="AM259" s="7"/>
      <c r="AN259" s="7"/>
      <c r="AO259" s="7"/>
      <c r="AP259" s="7"/>
      <c r="AQ259" s="7"/>
    </row>
    <row r="260" spans="3:43" ht="15">
      <c r="C260" s="7"/>
      <c r="D260" s="7"/>
      <c r="E260" s="7"/>
      <c r="F260" s="7"/>
      <c r="G260" s="7"/>
      <c r="H260" s="7"/>
      <c r="I260" s="7"/>
      <c r="J260" s="7"/>
      <c r="M260" s="8"/>
      <c r="Q260" s="8"/>
      <c r="X260" s="8"/>
      <c r="AJ260" s="7"/>
      <c r="AK260" s="7"/>
      <c r="AL260" s="7"/>
      <c r="AM260" s="7"/>
      <c r="AN260" s="7"/>
      <c r="AO260" s="7"/>
      <c r="AP260" s="7"/>
      <c r="AQ260" s="7"/>
    </row>
    <row r="261" spans="3:43" ht="15">
      <c r="C261" s="7"/>
      <c r="D261" s="7"/>
      <c r="E261" s="7"/>
      <c r="F261" s="7"/>
      <c r="G261" s="7"/>
      <c r="H261" s="7"/>
      <c r="I261" s="7"/>
      <c r="J261" s="7"/>
      <c r="M261" s="8"/>
      <c r="X261" s="8"/>
      <c r="AJ261" s="7"/>
      <c r="AK261" s="7"/>
      <c r="AL261" s="7"/>
      <c r="AM261" s="7"/>
      <c r="AN261" s="7"/>
      <c r="AO261" s="7"/>
      <c r="AP261" s="7"/>
      <c r="AQ261" s="7"/>
    </row>
    <row r="262" spans="3:43" ht="15">
      <c r="C262" s="7"/>
      <c r="D262" s="7"/>
      <c r="E262" s="7"/>
      <c r="F262" s="7"/>
      <c r="G262" s="7"/>
      <c r="H262" s="7"/>
      <c r="I262" s="7"/>
      <c r="J262" s="7"/>
      <c r="M262" s="8"/>
      <c r="Q262" s="8"/>
      <c r="X262" s="8"/>
      <c r="AJ262" s="7"/>
      <c r="AK262" s="7"/>
      <c r="AL262" s="7"/>
      <c r="AM262" s="7"/>
      <c r="AN262" s="7"/>
      <c r="AO262" s="7"/>
      <c r="AP262" s="7"/>
      <c r="AQ262" s="7"/>
    </row>
    <row r="263" spans="3:43" ht="15">
      <c r="C263" s="7"/>
      <c r="D263" s="7"/>
      <c r="E263" s="7"/>
      <c r="F263" s="7"/>
      <c r="G263" s="7"/>
      <c r="H263" s="7"/>
      <c r="I263" s="7"/>
      <c r="J263" s="7"/>
      <c r="M263" s="8"/>
      <c r="Q263" s="8"/>
      <c r="X263" s="8"/>
      <c r="AJ263" s="7"/>
      <c r="AK263" s="7"/>
      <c r="AL263" s="7"/>
      <c r="AM263" s="7"/>
      <c r="AN263" s="7"/>
      <c r="AO263" s="7"/>
      <c r="AP263" s="7"/>
      <c r="AQ263" s="7"/>
    </row>
    <row r="264" spans="3:43" ht="15">
      <c r="C264" s="7"/>
      <c r="D264" s="7"/>
      <c r="E264" s="7"/>
      <c r="F264" s="7"/>
      <c r="G264" s="7"/>
      <c r="H264" s="7"/>
      <c r="I264" s="7"/>
      <c r="J264" s="7"/>
      <c r="M264" s="8"/>
      <c r="Q264" s="8"/>
      <c r="X264" s="8"/>
      <c r="AJ264" s="7"/>
      <c r="AK264" s="7"/>
      <c r="AL264" s="7"/>
      <c r="AM264" s="7"/>
      <c r="AN264" s="7"/>
      <c r="AO264" s="7"/>
      <c r="AP264" s="7"/>
      <c r="AQ264" s="7"/>
    </row>
    <row r="265" spans="3:43" ht="15">
      <c r="C265" s="7"/>
      <c r="D265" s="7"/>
      <c r="E265" s="7"/>
      <c r="F265" s="7"/>
      <c r="G265" s="7"/>
      <c r="H265" s="7"/>
      <c r="I265" s="7"/>
      <c r="J265" s="7"/>
      <c r="M265" s="8"/>
      <c r="Q265" s="8"/>
      <c r="X265" s="8"/>
      <c r="AJ265" s="7"/>
      <c r="AK265" s="7"/>
      <c r="AL265" s="7"/>
      <c r="AM265" s="7"/>
      <c r="AN265" s="7"/>
      <c r="AO265" s="7"/>
      <c r="AP265" s="7"/>
      <c r="AQ265" s="7"/>
    </row>
    <row r="266" spans="3:43" ht="15">
      <c r="C266" s="7"/>
      <c r="D266" s="7"/>
      <c r="E266" s="7"/>
      <c r="F266" s="7"/>
      <c r="G266" s="7"/>
      <c r="H266" s="7"/>
      <c r="I266" s="7"/>
      <c r="J266" s="7"/>
      <c r="M266" s="8"/>
      <c r="Q266" s="8"/>
      <c r="X266" s="8"/>
      <c r="AJ266" s="7"/>
      <c r="AK266" s="7"/>
      <c r="AL266" s="7"/>
      <c r="AM266" s="7"/>
      <c r="AN266" s="7"/>
      <c r="AO266" s="7"/>
      <c r="AP266" s="7"/>
      <c r="AQ266" s="7"/>
    </row>
    <row r="267" spans="3:43" ht="15">
      <c r="C267" s="7"/>
      <c r="D267" s="7"/>
      <c r="E267" s="7"/>
      <c r="F267" s="7"/>
      <c r="G267" s="7"/>
      <c r="H267" s="7"/>
      <c r="I267" s="7"/>
      <c r="J267" s="7"/>
      <c r="M267" s="8"/>
      <c r="X267" s="8"/>
      <c r="AJ267" s="7"/>
      <c r="AK267" s="7"/>
      <c r="AL267" s="7"/>
      <c r="AM267" s="7"/>
      <c r="AN267" s="7"/>
      <c r="AO267" s="7"/>
      <c r="AP267" s="7"/>
      <c r="AQ267" s="7"/>
    </row>
    <row r="268" spans="3:43" ht="15">
      <c r="C268" s="7"/>
      <c r="D268" s="7"/>
      <c r="E268" s="7"/>
      <c r="F268" s="7"/>
      <c r="G268" s="7"/>
      <c r="H268" s="7"/>
      <c r="I268" s="7"/>
      <c r="J268" s="7"/>
      <c r="M268" s="8"/>
      <c r="Q268" s="8"/>
      <c r="X268" s="8"/>
      <c r="AJ268" s="7"/>
      <c r="AK268" s="7"/>
      <c r="AL268" s="7"/>
      <c r="AM268" s="7"/>
      <c r="AN268" s="7"/>
      <c r="AO268" s="7"/>
      <c r="AP268" s="7"/>
      <c r="AQ268" s="7"/>
    </row>
    <row r="269" spans="3:43" ht="15">
      <c r="C269" s="7"/>
      <c r="D269" s="7"/>
      <c r="E269" s="7"/>
      <c r="F269" s="7"/>
      <c r="G269" s="7"/>
      <c r="H269" s="7"/>
      <c r="I269" s="7"/>
      <c r="J269" s="7"/>
      <c r="M269" s="8"/>
      <c r="Q269" s="8"/>
      <c r="X269" s="8"/>
      <c r="AJ269" s="7"/>
      <c r="AK269" s="7"/>
      <c r="AL269" s="7"/>
      <c r="AM269" s="7"/>
      <c r="AN269" s="7"/>
      <c r="AO269" s="7"/>
      <c r="AP269" s="7"/>
      <c r="AQ269" s="7"/>
    </row>
    <row r="270" spans="3:43" ht="15">
      <c r="C270" s="7"/>
      <c r="D270" s="7"/>
      <c r="E270" s="7"/>
      <c r="F270" s="7"/>
      <c r="G270" s="7"/>
      <c r="H270" s="7"/>
      <c r="I270" s="7"/>
      <c r="J270" s="7"/>
      <c r="M270" s="8"/>
      <c r="Q270" s="8"/>
      <c r="X270" s="8"/>
      <c r="AJ270" s="7"/>
      <c r="AK270" s="7"/>
      <c r="AL270" s="7"/>
      <c r="AM270" s="7"/>
      <c r="AN270" s="7"/>
      <c r="AO270" s="7"/>
      <c r="AP270" s="7"/>
      <c r="AQ270" s="7"/>
    </row>
    <row r="271" spans="3:43" ht="15">
      <c r="C271" s="7"/>
      <c r="D271" s="7"/>
      <c r="E271" s="7"/>
      <c r="F271" s="7"/>
      <c r="G271" s="7"/>
      <c r="H271" s="7"/>
      <c r="I271" s="7"/>
      <c r="J271" s="7"/>
      <c r="M271" s="8"/>
      <c r="X271" s="8"/>
      <c r="AJ271" s="7"/>
      <c r="AK271" s="7"/>
      <c r="AL271" s="7"/>
      <c r="AM271" s="7"/>
      <c r="AN271" s="7"/>
      <c r="AO271" s="7"/>
      <c r="AP271" s="7"/>
      <c r="AQ271" s="7"/>
    </row>
    <row r="272" spans="3:43" ht="15">
      <c r="C272" s="7"/>
      <c r="D272" s="7"/>
      <c r="E272" s="7"/>
      <c r="F272" s="7"/>
      <c r="G272" s="7"/>
      <c r="H272" s="7"/>
      <c r="I272" s="7"/>
      <c r="J272" s="7"/>
      <c r="M272" s="8"/>
      <c r="Q272" s="8"/>
      <c r="X272" s="8"/>
      <c r="AJ272" s="7"/>
      <c r="AK272" s="7"/>
      <c r="AL272" s="7"/>
      <c r="AM272" s="7"/>
      <c r="AN272" s="7"/>
      <c r="AO272" s="7"/>
      <c r="AP272" s="7"/>
      <c r="AQ272" s="7"/>
    </row>
    <row r="273" spans="3:43" ht="15">
      <c r="C273" s="7"/>
      <c r="D273" s="7"/>
      <c r="E273" s="7"/>
      <c r="F273" s="7"/>
      <c r="G273" s="7"/>
      <c r="H273" s="7"/>
      <c r="I273" s="7"/>
      <c r="J273" s="7"/>
      <c r="M273" s="8"/>
      <c r="Q273" s="8"/>
      <c r="X273" s="8"/>
      <c r="AJ273" s="7"/>
      <c r="AK273" s="7"/>
      <c r="AL273" s="7"/>
      <c r="AM273" s="7"/>
      <c r="AN273" s="7"/>
      <c r="AO273" s="7"/>
      <c r="AP273" s="7"/>
      <c r="AQ273" s="7"/>
    </row>
    <row r="274" spans="3:43" ht="15">
      <c r="C274" s="7"/>
      <c r="D274" s="7"/>
      <c r="E274" s="7"/>
      <c r="F274" s="7"/>
      <c r="G274" s="7"/>
      <c r="H274" s="7"/>
      <c r="I274" s="7"/>
      <c r="J274" s="7"/>
      <c r="M274" s="8"/>
      <c r="Q274" s="8"/>
      <c r="X274" s="8"/>
      <c r="AJ274" s="7"/>
      <c r="AK274" s="7"/>
      <c r="AL274" s="7"/>
      <c r="AM274" s="7"/>
      <c r="AN274" s="7"/>
      <c r="AO274" s="7"/>
      <c r="AP274" s="7"/>
      <c r="AQ274" s="7"/>
    </row>
    <row r="275" spans="3:43" ht="15">
      <c r="C275" s="7"/>
      <c r="D275" s="7"/>
      <c r="E275" s="7"/>
      <c r="F275" s="7"/>
      <c r="G275" s="7"/>
      <c r="H275" s="7"/>
      <c r="I275" s="7"/>
      <c r="J275" s="7"/>
      <c r="M275" s="8"/>
      <c r="X275" s="8"/>
      <c r="AJ275" s="7"/>
      <c r="AK275" s="7"/>
      <c r="AL275" s="7"/>
      <c r="AM275" s="7"/>
      <c r="AN275" s="7"/>
      <c r="AO275" s="7"/>
      <c r="AP275" s="7"/>
      <c r="AQ275" s="7"/>
    </row>
    <row r="276" spans="3:43" ht="15">
      <c r="C276" s="7"/>
      <c r="D276" s="7"/>
      <c r="E276" s="7"/>
      <c r="F276" s="7"/>
      <c r="G276" s="7"/>
      <c r="H276" s="7"/>
      <c r="I276" s="7"/>
      <c r="J276" s="7"/>
      <c r="M276" s="8"/>
      <c r="X276" s="8"/>
      <c r="AJ276" s="7"/>
      <c r="AK276" s="7"/>
      <c r="AL276" s="7"/>
      <c r="AM276" s="7"/>
      <c r="AN276" s="7"/>
      <c r="AO276" s="7"/>
      <c r="AP276" s="7"/>
      <c r="AQ276" s="7"/>
    </row>
    <row r="277" spans="3:43" ht="15">
      <c r="C277" s="7"/>
      <c r="D277" s="7"/>
      <c r="E277" s="7"/>
      <c r="F277" s="7"/>
      <c r="G277" s="7"/>
      <c r="H277" s="7"/>
      <c r="I277" s="7"/>
      <c r="J277" s="7"/>
      <c r="M277" s="8"/>
      <c r="X277" s="8"/>
      <c r="AJ277" s="7"/>
      <c r="AK277" s="7"/>
      <c r="AL277" s="7"/>
      <c r="AM277" s="7"/>
      <c r="AN277" s="7"/>
      <c r="AO277" s="7"/>
      <c r="AP277" s="7"/>
      <c r="AQ277" s="7"/>
    </row>
    <row r="278" spans="3:43" ht="15">
      <c r="C278" s="7"/>
      <c r="D278" s="7"/>
      <c r="E278" s="7"/>
      <c r="F278" s="7"/>
      <c r="G278" s="7"/>
      <c r="H278" s="7"/>
      <c r="I278" s="7"/>
      <c r="J278" s="7"/>
      <c r="M278" s="8"/>
      <c r="Q278" s="8"/>
      <c r="X278" s="8"/>
      <c r="AJ278" s="7"/>
      <c r="AK278" s="7"/>
      <c r="AL278" s="7"/>
      <c r="AM278" s="7"/>
      <c r="AN278" s="7"/>
      <c r="AO278" s="7"/>
      <c r="AP278" s="7"/>
      <c r="AQ278" s="7"/>
    </row>
    <row r="279" spans="3:43" ht="15">
      <c r="C279" s="7"/>
      <c r="D279" s="7"/>
      <c r="E279" s="7"/>
      <c r="F279" s="7"/>
      <c r="G279" s="7"/>
      <c r="H279" s="7"/>
      <c r="I279" s="7"/>
      <c r="J279" s="7"/>
      <c r="M279" s="8"/>
      <c r="Q279" s="8"/>
      <c r="X279" s="8"/>
      <c r="AJ279" s="7"/>
      <c r="AK279" s="7"/>
      <c r="AL279" s="7"/>
      <c r="AM279" s="7"/>
      <c r="AN279" s="7"/>
      <c r="AO279" s="7"/>
      <c r="AP279" s="7"/>
      <c r="AQ279" s="7"/>
    </row>
    <row r="280" spans="3:43" ht="15">
      <c r="C280" s="7"/>
      <c r="D280" s="7"/>
      <c r="E280" s="7"/>
      <c r="F280" s="7"/>
      <c r="G280" s="7"/>
      <c r="H280" s="7"/>
      <c r="I280" s="7"/>
      <c r="J280" s="7"/>
      <c r="M280" s="8"/>
      <c r="Q280" s="8"/>
      <c r="X280" s="8"/>
      <c r="AJ280" s="7"/>
      <c r="AK280" s="7"/>
      <c r="AL280" s="7"/>
      <c r="AM280" s="7"/>
      <c r="AN280" s="7"/>
      <c r="AO280" s="7"/>
      <c r="AP280" s="7"/>
      <c r="AQ280" s="7"/>
    </row>
    <row r="281" spans="3:43" ht="15">
      <c r="C281" s="7"/>
      <c r="D281" s="7"/>
      <c r="E281" s="7"/>
      <c r="F281" s="7"/>
      <c r="G281" s="7"/>
      <c r="H281" s="7"/>
      <c r="I281" s="7"/>
      <c r="J281" s="7"/>
      <c r="M281" s="8"/>
      <c r="Q281" s="8"/>
      <c r="X281" s="8"/>
      <c r="AJ281" s="7"/>
      <c r="AK281" s="7"/>
      <c r="AL281" s="7"/>
      <c r="AM281" s="7"/>
      <c r="AN281" s="7"/>
      <c r="AO281" s="7"/>
      <c r="AP281" s="7"/>
      <c r="AQ281" s="7"/>
    </row>
    <row r="282" spans="3:43" ht="15">
      <c r="C282" s="7"/>
      <c r="D282" s="7"/>
      <c r="E282" s="7"/>
      <c r="F282" s="7"/>
      <c r="G282" s="7"/>
      <c r="H282" s="7"/>
      <c r="I282" s="7"/>
      <c r="J282" s="7"/>
      <c r="M282" s="8"/>
      <c r="X282" s="8"/>
      <c r="AJ282" s="7"/>
      <c r="AK282" s="7"/>
      <c r="AL282" s="7"/>
      <c r="AM282" s="7"/>
      <c r="AN282" s="7"/>
      <c r="AO282" s="7"/>
      <c r="AP282" s="7"/>
      <c r="AQ282" s="7"/>
    </row>
    <row r="283" spans="3:43" ht="15">
      <c r="C283" s="7"/>
      <c r="D283" s="7"/>
      <c r="E283" s="7"/>
      <c r="F283" s="7"/>
      <c r="G283" s="7"/>
      <c r="H283" s="7"/>
      <c r="I283" s="7"/>
      <c r="J283" s="7"/>
      <c r="M283" s="8"/>
      <c r="X283" s="8"/>
      <c r="AJ283" s="7"/>
      <c r="AK283" s="7"/>
      <c r="AL283" s="7"/>
      <c r="AM283" s="7"/>
      <c r="AN283" s="7"/>
      <c r="AO283" s="7"/>
      <c r="AP283" s="7"/>
      <c r="AQ283" s="7"/>
    </row>
    <row r="284" spans="3:43" ht="15">
      <c r="C284" s="7"/>
      <c r="D284" s="7"/>
      <c r="E284" s="7"/>
      <c r="F284" s="7"/>
      <c r="G284" s="7"/>
      <c r="H284" s="7"/>
      <c r="I284" s="7"/>
      <c r="J284" s="7"/>
      <c r="M284" s="8"/>
      <c r="Q284" s="8"/>
      <c r="X284" s="8"/>
      <c r="AJ284" s="7"/>
      <c r="AK284" s="7"/>
      <c r="AL284" s="7"/>
      <c r="AM284" s="7"/>
      <c r="AN284" s="7"/>
      <c r="AO284" s="7"/>
      <c r="AP284" s="7"/>
      <c r="AQ284" s="7"/>
    </row>
    <row r="285" spans="3:43" ht="15">
      <c r="C285" s="7"/>
      <c r="D285" s="7"/>
      <c r="E285" s="7"/>
      <c r="F285" s="7"/>
      <c r="G285" s="7"/>
      <c r="H285" s="7"/>
      <c r="I285" s="7"/>
      <c r="J285" s="7"/>
      <c r="M285" s="8"/>
      <c r="Q285" s="8"/>
      <c r="X285" s="8"/>
      <c r="AJ285" s="7"/>
      <c r="AK285" s="7"/>
      <c r="AL285" s="7"/>
      <c r="AM285" s="7"/>
      <c r="AN285" s="7"/>
      <c r="AO285" s="7"/>
      <c r="AP285" s="7"/>
      <c r="AQ285" s="7"/>
    </row>
    <row r="286" spans="3:43" ht="15">
      <c r="C286" s="7"/>
      <c r="D286" s="7"/>
      <c r="E286" s="7"/>
      <c r="F286" s="7"/>
      <c r="G286" s="7"/>
      <c r="H286" s="7"/>
      <c r="I286" s="7"/>
      <c r="J286" s="7"/>
      <c r="M286" s="8"/>
      <c r="Q286" s="8"/>
      <c r="X286" s="8"/>
      <c r="AJ286" s="7"/>
      <c r="AK286" s="7"/>
      <c r="AL286" s="7"/>
      <c r="AM286" s="7"/>
      <c r="AN286" s="7"/>
      <c r="AO286" s="7"/>
      <c r="AP286" s="7"/>
      <c r="AQ286" s="7"/>
    </row>
    <row r="287" spans="3:43" ht="15">
      <c r="C287" s="7"/>
      <c r="D287" s="7"/>
      <c r="E287" s="7"/>
      <c r="F287" s="7"/>
      <c r="G287" s="7"/>
      <c r="H287" s="7"/>
      <c r="I287" s="7"/>
      <c r="J287" s="7"/>
      <c r="M287" s="8"/>
      <c r="Q287" s="8"/>
      <c r="X287" s="8"/>
      <c r="AJ287" s="7"/>
      <c r="AK287" s="7"/>
      <c r="AL287" s="7"/>
      <c r="AM287" s="7"/>
      <c r="AN287" s="7"/>
      <c r="AO287" s="7"/>
      <c r="AP287" s="7"/>
      <c r="AQ287" s="7"/>
    </row>
    <row r="288" spans="3:43" ht="15">
      <c r="C288" s="7"/>
      <c r="D288" s="7"/>
      <c r="E288" s="7"/>
      <c r="F288" s="7"/>
      <c r="G288" s="7"/>
      <c r="H288" s="7"/>
      <c r="I288" s="7"/>
      <c r="J288" s="7"/>
      <c r="M288" s="8"/>
      <c r="X288" s="8"/>
      <c r="AJ288" s="7"/>
      <c r="AK288" s="7"/>
      <c r="AL288" s="7"/>
      <c r="AM288" s="7"/>
      <c r="AN288" s="7"/>
      <c r="AO288" s="7"/>
      <c r="AP288" s="7"/>
      <c r="AQ288" s="7"/>
    </row>
    <row r="289" spans="3:43" ht="15">
      <c r="C289" s="7"/>
      <c r="D289" s="7"/>
      <c r="E289" s="7"/>
      <c r="F289" s="7"/>
      <c r="G289" s="7"/>
      <c r="H289" s="7"/>
      <c r="I289" s="7"/>
      <c r="J289" s="7"/>
      <c r="M289" s="8"/>
      <c r="Q289" s="8"/>
      <c r="X289" s="8"/>
      <c r="AJ289" s="7"/>
      <c r="AK289" s="7"/>
      <c r="AL289" s="7"/>
      <c r="AM289" s="7"/>
      <c r="AN289" s="7"/>
      <c r="AO289" s="7"/>
      <c r="AP289" s="7"/>
      <c r="AQ289" s="7"/>
    </row>
    <row r="290" spans="3:43" ht="15">
      <c r="C290" s="7"/>
      <c r="D290" s="7"/>
      <c r="E290" s="7"/>
      <c r="F290" s="7"/>
      <c r="G290" s="7"/>
      <c r="H290" s="7"/>
      <c r="I290" s="7"/>
      <c r="J290" s="7"/>
      <c r="M290" s="8"/>
      <c r="X290" s="8"/>
      <c r="AJ290" s="7"/>
      <c r="AK290" s="7"/>
      <c r="AL290" s="7"/>
      <c r="AM290" s="7"/>
      <c r="AN290" s="7"/>
      <c r="AO290" s="7"/>
      <c r="AP290" s="7"/>
      <c r="AQ290" s="7"/>
    </row>
    <row r="291" spans="3:43" ht="15">
      <c r="C291" s="7"/>
      <c r="D291" s="7"/>
      <c r="E291" s="7"/>
      <c r="F291" s="7"/>
      <c r="G291" s="7"/>
      <c r="H291" s="7"/>
      <c r="I291" s="7"/>
      <c r="J291" s="7"/>
      <c r="M291" s="8"/>
      <c r="Q291" s="8"/>
      <c r="X291" s="8"/>
      <c r="AJ291" s="7"/>
      <c r="AK291" s="7"/>
      <c r="AL291" s="7"/>
      <c r="AM291" s="7"/>
      <c r="AN291" s="7"/>
      <c r="AO291" s="7"/>
      <c r="AP291" s="7"/>
      <c r="AQ291" s="7"/>
    </row>
    <row r="292" spans="3:43" ht="15">
      <c r="C292" s="7"/>
      <c r="D292" s="7"/>
      <c r="E292" s="7"/>
      <c r="F292" s="7"/>
      <c r="G292" s="7"/>
      <c r="H292" s="7"/>
      <c r="I292" s="7"/>
      <c r="J292" s="7"/>
      <c r="M292" s="8"/>
      <c r="Q292" s="8"/>
      <c r="X292" s="8"/>
      <c r="AJ292" s="7"/>
      <c r="AK292" s="7"/>
      <c r="AL292" s="7"/>
      <c r="AM292" s="7"/>
      <c r="AN292" s="7"/>
      <c r="AO292" s="7"/>
      <c r="AP292" s="7"/>
      <c r="AQ292" s="7"/>
    </row>
    <row r="293" spans="3:43" ht="15">
      <c r="C293" s="7"/>
      <c r="D293" s="7"/>
      <c r="E293" s="7"/>
      <c r="F293" s="7"/>
      <c r="G293" s="7"/>
      <c r="H293" s="7"/>
      <c r="I293" s="7"/>
      <c r="J293" s="7"/>
      <c r="M293" s="8"/>
      <c r="Q293" s="8"/>
      <c r="X293" s="8"/>
      <c r="AJ293" s="7"/>
      <c r="AK293" s="7"/>
      <c r="AL293" s="7"/>
      <c r="AM293" s="7"/>
      <c r="AN293" s="7"/>
      <c r="AO293" s="7"/>
      <c r="AP293" s="7"/>
      <c r="AQ293" s="7"/>
    </row>
    <row r="294" spans="3:43" ht="15">
      <c r="C294" s="7"/>
      <c r="D294" s="7"/>
      <c r="E294" s="7"/>
      <c r="F294" s="7"/>
      <c r="G294" s="7"/>
      <c r="H294" s="7"/>
      <c r="I294" s="7"/>
      <c r="J294" s="7"/>
      <c r="M294" s="8"/>
      <c r="Q294" s="8"/>
      <c r="X294" s="8"/>
      <c r="AJ294" s="7"/>
      <c r="AK294" s="7"/>
      <c r="AL294" s="7"/>
      <c r="AM294" s="7"/>
      <c r="AN294" s="7"/>
      <c r="AO294" s="7"/>
      <c r="AP294" s="7"/>
      <c r="AQ294" s="7"/>
    </row>
    <row r="295" spans="3:43" ht="15">
      <c r="C295" s="7"/>
      <c r="D295" s="7"/>
      <c r="E295" s="7"/>
      <c r="F295" s="7"/>
      <c r="G295" s="7"/>
      <c r="H295" s="7"/>
      <c r="I295" s="7"/>
      <c r="J295" s="7"/>
      <c r="M295" s="8"/>
      <c r="Q295" s="8"/>
      <c r="X295" s="8"/>
      <c r="AJ295" s="7"/>
      <c r="AK295" s="7"/>
      <c r="AL295" s="7"/>
      <c r="AM295" s="7"/>
      <c r="AN295" s="7"/>
      <c r="AO295" s="7"/>
      <c r="AP295" s="7"/>
      <c r="AQ295" s="7"/>
    </row>
    <row r="296" spans="3:43" ht="15">
      <c r="C296" s="7"/>
      <c r="D296" s="7"/>
      <c r="E296" s="7"/>
      <c r="F296" s="7"/>
      <c r="G296" s="7"/>
      <c r="H296" s="7"/>
      <c r="I296" s="7"/>
      <c r="J296" s="7"/>
      <c r="M296" s="8"/>
      <c r="X296" s="8"/>
      <c r="AJ296" s="7"/>
      <c r="AK296" s="7"/>
      <c r="AL296" s="7"/>
      <c r="AM296" s="7"/>
      <c r="AN296" s="7"/>
      <c r="AO296" s="7"/>
      <c r="AP296" s="7"/>
      <c r="AQ296" s="7"/>
    </row>
    <row r="297" spans="3:43" ht="15">
      <c r="C297" s="7"/>
      <c r="D297" s="7"/>
      <c r="E297" s="7"/>
      <c r="F297" s="7"/>
      <c r="G297" s="7"/>
      <c r="H297" s="7"/>
      <c r="I297" s="7"/>
      <c r="J297" s="7"/>
      <c r="M297" s="8"/>
      <c r="Q297" s="8"/>
      <c r="X297" s="8"/>
      <c r="AJ297" s="7"/>
      <c r="AK297" s="7"/>
      <c r="AL297" s="7"/>
      <c r="AM297" s="7"/>
      <c r="AN297" s="7"/>
      <c r="AO297" s="7"/>
      <c r="AP297" s="7"/>
      <c r="AQ297" s="7"/>
    </row>
    <row r="298" spans="3:43" ht="15">
      <c r="C298" s="7"/>
      <c r="D298" s="7"/>
      <c r="E298" s="7"/>
      <c r="F298" s="7"/>
      <c r="G298" s="7"/>
      <c r="H298" s="7"/>
      <c r="I298" s="7"/>
      <c r="J298" s="7"/>
      <c r="M298" s="8"/>
      <c r="X298" s="8"/>
      <c r="AJ298" s="7"/>
      <c r="AK298" s="7"/>
      <c r="AL298" s="7"/>
      <c r="AM298" s="7"/>
      <c r="AN298" s="7"/>
      <c r="AO298" s="7"/>
      <c r="AP298" s="7"/>
      <c r="AQ298" s="7"/>
    </row>
    <row r="299" spans="3:43" ht="15">
      <c r="C299" s="7"/>
      <c r="D299" s="7"/>
      <c r="E299" s="7"/>
      <c r="F299" s="7"/>
      <c r="G299" s="7"/>
      <c r="H299" s="7"/>
      <c r="I299" s="7"/>
      <c r="J299" s="7"/>
      <c r="M299" s="8"/>
      <c r="Q299" s="8"/>
      <c r="X299" s="8"/>
      <c r="AJ299" s="7"/>
      <c r="AK299" s="7"/>
      <c r="AL299" s="7"/>
      <c r="AM299" s="7"/>
      <c r="AN299" s="7"/>
      <c r="AO299" s="7"/>
      <c r="AP299" s="7"/>
      <c r="AQ299" s="7"/>
    </row>
    <row r="300" spans="3:43" ht="15">
      <c r="C300" s="7"/>
      <c r="D300" s="7"/>
      <c r="E300" s="7"/>
      <c r="F300" s="7"/>
      <c r="G300" s="7"/>
      <c r="H300" s="7"/>
      <c r="I300" s="7"/>
      <c r="J300" s="7"/>
      <c r="M300" s="8"/>
      <c r="X300" s="8"/>
      <c r="AJ300" s="7"/>
      <c r="AK300" s="7"/>
      <c r="AL300" s="7"/>
      <c r="AM300" s="7"/>
      <c r="AN300" s="7"/>
      <c r="AO300" s="7"/>
      <c r="AP300" s="7"/>
      <c r="AQ300" s="7"/>
    </row>
    <row r="301" spans="3:43" ht="15">
      <c r="C301" s="7"/>
      <c r="D301" s="7"/>
      <c r="E301" s="7"/>
      <c r="F301" s="7"/>
      <c r="G301" s="7"/>
      <c r="H301" s="7"/>
      <c r="I301" s="7"/>
      <c r="J301" s="7"/>
      <c r="M301" s="8"/>
      <c r="Q301" s="8"/>
      <c r="X301" s="8"/>
      <c r="AJ301" s="7"/>
      <c r="AK301" s="7"/>
      <c r="AL301" s="7"/>
      <c r="AM301" s="7"/>
      <c r="AN301" s="7"/>
      <c r="AO301" s="7"/>
      <c r="AP301" s="7"/>
      <c r="AQ301" s="7"/>
    </row>
    <row r="302" spans="3:43" ht="15">
      <c r="C302" s="7"/>
      <c r="D302" s="7"/>
      <c r="E302" s="7"/>
      <c r="F302" s="7"/>
      <c r="G302" s="7"/>
      <c r="H302" s="7"/>
      <c r="I302" s="7"/>
      <c r="J302" s="7"/>
      <c r="M302" s="8"/>
      <c r="X302" s="8"/>
      <c r="AJ302" s="7"/>
      <c r="AK302" s="7"/>
      <c r="AL302" s="7"/>
      <c r="AM302" s="7"/>
      <c r="AN302" s="7"/>
      <c r="AO302" s="7"/>
      <c r="AP302" s="7"/>
      <c r="AQ302" s="7"/>
    </row>
    <row r="303" spans="3:43" ht="15">
      <c r="C303" s="7"/>
      <c r="D303" s="7"/>
      <c r="E303" s="7"/>
      <c r="F303" s="7"/>
      <c r="G303" s="7"/>
      <c r="H303" s="7"/>
      <c r="I303" s="7"/>
      <c r="J303" s="7"/>
      <c r="M303" s="8"/>
      <c r="Q303" s="8"/>
      <c r="X303" s="8"/>
      <c r="AJ303" s="7"/>
      <c r="AK303" s="7"/>
      <c r="AL303" s="7"/>
      <c r="AM303" s="7"/>
      <c r="AN303" s="7"/>
      <c r="AO303" s="7"/>
      <c r="AP303" s="7"/>
      <c r="AQ303" s="7"/>
    </row>
    <row r="304" spans="3:43" ht="15">
      <c r="C304" s="7"/>
      <c r="D304" s="7"/>
      <c r="E304" s="7"/>
      <c r="F304" s="7"/>
      <c r="G304" s="7"/>
      <c r="H304" s="7"/>
      <c r="I304" s="7"/>
      <c r="J304" s="7"/>
      <c r="M304" s="8"/>
      <c r="Q304" s="8"/>
      <c r="X304" s="8"/>
      <c r="AJ304" s="7"/>
      <c r="AK304" s="7"/>
      <c r="AL304" s="7"/>
      <c r="AM304" s="7"/>
      <c r="AN304" s="7"/>
      <c r="AO304" s="7"/>
      <c r="AP304" s="7"/>
      <c r="AQ304" s="7"/>
    </row>
    <row r="305" spans="3:43" ht="15">
      <c r="C305" s="7"/>
      <c r="D305" s="7"/>
      <c r="E305" s="7"/>
      <c r="F305" s="7"/>
      <c r="G305" s="7"/>
      <c r="H305" s="7"/>
      <c r="I305" s="7"/>
      <c r="J305" s="7"/>
      <c r="M305" s="8"/>
      <c r="X305" s="8"/>
      <c r="AJ305" s="7"/>
      <c r="AK305" s="7"/>
      <c r="AL305" s="7"/>
      <c r="AM305" s="7"/>
      <c r="AN305" s="7"/>
      <c r="AO305" s="7"/>
      <c r="AP305" s="7"/>
      <c r="AQ305" s="7"/>
    </row>
    <row r="306" spans="3:43" ht="15">
      <c r="C306" s="7"/>
      <c r="D306" s="7"/>
      <c r="E306" s="7"/>
      <c r="F306" s="7"/>
      <c r="G306" s="7"/>
      <c r="H306" s="7"/>
      <c r="I306" s="7"/>
      <c r="J306" s="7"/>
      <c r="M306" s="8"/>
      <c r="Q306" s="8"/>
      <c r="X306" s="8"/>
      <c r="AJ306" s="7"/>
      <c r="AK306" s="7"/>
      <c r="AL306" s="7"/>
      <c r="AM306" s="7"/>
      <c r="AN306" s="7"/>
      <c r="AO306" s="7"/>
      <c r="AP306" s="7"/>
      <c r="AQ306" s="7"/>
    </row>
    <row r="307" spans="3:43" ht="15">
      <c r="C307" s="7"/>
      <c r="D307" s="7"/>
      <c r="E307" s="7"/>
      <c r="F307" s="7"/>
      <c r="G307" s="7"/>
      <c r="H307" s="7"/>
      <c r="I307" s="7"/>
      <c r="J307" s="7"/>
      <c r="M307" s="8"/>
      <c r="Q307" s="8"/>
      <c r="X307" s="8"/>
      <c r="AJ307" s="7"/>
      <c r="AK307" s="7"/>
      <c r="AL307" s="7"/>
      <c r="AM307" s="7"/>
      <c r="AN307" s="7"/>
      <c r="AO307" s="7"/>
      <c r="AP307" s="7"/>
      <c r="AQ307" s="7"/>
    </row>
    <row r="308" spans="3:43" ht="15">
      <c r="C308" s="7"/>
      <c r="D308" s="7"/>
      <c r="E308" s="7"/>
      <c r="F308" s="7"/>
      <c r="G308" s="7"/>
      <c r="H308" s="7"/>
      <c r="I308" s="7"/>
      <c r="J308" s="7"/>
      <c r="M308" s="8"/>
      <c r="Q308" s="8"/>
      <c r="X308" s="8"/>
      <c r="AJ308" s="7"/>
      <c r="AK308" s="7"/>
      <c r="AL308" s="7"/>
      <c r="AM308" s="7"/>
      <c r="AN308" s="7"/>
      <c r="AO308" s="7"/>
      <c r="AP308" s="7"/>
      <c r="AQ308" s="7"/>
    </row>
    <row r="309" spans="3:43" ht="15">
      <c r="C309" s="7"/>
      <c r="D309" s="7"/>
      <c r="E309" s="7"/>
      <c r="F309" s="7"/>
      <c r="G309" s="7"/>
      <c r="H309" s="7"/>
      <c r="I309" s="7"/>
      <c r="J309" s="7"/>
      <c r="M309" s="8"/>
      <c r="X309" s="8"/>
      <c r="AJ309" s="7"/>
      <c r="AK309" s="7"/>
      <c r="AL309" s="7"/>
      <c r="AM309" s="7"/>
      <c r="AN309" s="7"/>
      <c r="AO309" s="7"/>
      <c r="AP309" s="7"/>
      <c r="AQ309" s="7"/>
    </row>
    <row r="310" spans="3:43" ht="15">
      <c r="C310" s="7"/>
      <c r="D310" s="7"/>
      <c r="E310" s="7"/>
      <c r="F310" s="7"/>
      <c r="G310" s="7"/>
      <c r="H310" s="7"/>
      <c r="I310" s="7"/>
      <c r="J310" s="7"/>
      <c r="M310" s="8"/>
      <c r="X310" s="8"/>
      <c r="AJ310" s="7"/>
      <c r="AK310" s="7"/>
      <c r="AL310" s="7"/>
      <c r="AM310" s="7"/>
      <c r="AN310" s="7"/>
      <c r="AO310" s="7"/>
      <c r="AP310" s="7"/>
      <c r="AQ310" s="7"/>
    </row>
    <row r="311" spans="3:43" ht="15">
      <c r="C311" s="7"/>
      <c r="D311" s="7"/>
      <c r="E311" s="7"/>
      <c r="F311" s="7"/>
      <c r="G311" s="7"/>
      <c r="H311" s="7"/>
      <c r="I311" s="7"/>
      <c r="J311" s="7"/>
      <c r="M311" s="8"/>
      <c r="X311" s="8"/>
      <c r="AJ311" s="7"/>
      <c r="AK311" s="7"/>
      <c r="AL311" s="7"/>
      <c r="AM311" s="7"/>
      <c r="AN311" s="7"/>
      <c r="AO311" s="7"/>
      <c r="AP311" s="7"/>
      <c r="AQ311" s="7"/>
    </row>
    <row r="312" spans="3:43" ht="15">
      <c r="C312" s="7"/>
      <c r="D312" s="7"/>
      <c r="E312" s="7"/>
      <c r="F312" s="7"/>
      <c r="G312" s="7"/>
      <c r="H312" s="7"/>
      <c r="I312" s="7"/>
      <c r="J312" s="7"/>
      <c r="M312" s="8"/>
      <c r="X312" s="8"/>
      <c r="AJ312" s="7"/>
      <c r="AK312" s="7"/>
      <c r="AL312" s="7"/>
      <c r="AM312" s="7"/>
      <c r="AN312" s="7"/>
      <c r="AO312" s="7"/>
      <c r="AP312" s="7"/>
      <c r="AQ312" s="7"/>
    </row>
    <row r="313" spans="3:43" ht="15">
      <c r="C313" s="7"/>
      <c r="D313" s="7"/>
      <c r="E313" s="7"/>
      <c r="F313" s="7"/>
      <c r="G313" s="7"/>
      <c r="H313" s="7"/>
      <c r="I313" s="7"/>
      <c r="J313" s="7"/>
      <c r="M313" s="8"/>
      <c r="Q313" s="8"/>
      <c r="X313" s="8"/>
      <c r="AJ313" s="7"/>
      <c r="AK313" s="7"/>
      <c r="AL313" s="7"/>
      <c r="AM313" s="7"/>
      <c r="AN313" s="7"/>
      <c r="AO313" s="7"/>
      <c r="AP313" s="7"/>
      <c r="AQ313" s="7"/>
    </row>
    <row r="314" spans="3:43" ht="15">
      <c r="C314" s="7"/>
      <c r="D314" s="7"/>
      <c r="E314" s="7"/>
      <c r="F314" s="7"/>
      <c r="G314" s="7"/>
      <c r="H314" s="7"/>
      <c r="I314" s="7"/>
      <c r="J314" s="7"/>
      <c r="M314" s="8"/>
      <c r="Q314" s="8"/>
      <c r="X314" s="8"/>
      <c r="AJ314" s="7"/>
      <c r="AK314" s="7"/>
      <c r="AL314" s="7"/>
      <c r="AM314" s="7"/>
      <c r="AN314" s="7"/>
      <c r="AO314" s="7"/>
      <c r="AP314" s="7"/>
      <c r="AQ314" s="7"/>
    </row>
    <row r="315" spans="3:43" ht="15">
      <c r="C315" s="7"/>
      <c r="D315" s="7"/>
      <c r="E315" s="7"/>
      <c r="F315" s="7"/>
      <c r="G315" s="7"/>
      <c r="H315" s="7"/>
      <c r="I315" s="7"/>
      <c r="J315" s="7"/>
      <c r="M315" s="8"/>
      <c r="Q315" s="8"/>
      <c r="X315" s="8"/>
      <c r="AJ315" s="7"/>
      <c r="AK315" s="7"/>
      <c r="AL315" s="7"/>
      <c r="AM315" s="7"/>
      <c r="AN315" s="7"/>
      <c r="AO315" s="7"/>
      <c r="AP315" s="7"/>
      <c r="AQ315" s="7"/>
    </row>
    <row r="316" spans="3:43" ht="15">
      <c r="C316" s="7"/>
      <c r="D316" s="7"/>
      <c r="E316" s="7"/>
      <c r="F316" s="7"/>
      <c r="G316" s="7"/>
      <c r="H316" s="7"/>
      <c r="I316" s="7"/>
      <c r="J316" s="7"/>
      <c r="M316" s="8"/>
      <c r="X316" s="8"/>
      <c r="AJ316" s="7"/>
      <c r="AK316" s="7"/>
      <c r="AL316" s="7"/>
      <c r="AM316" s="7"/>
      <c r="AN316" s="7"/>
      <c r="AO316" s="7"/>
      <c r="AP316" s="7"/>
      <c r="AQ316" s="7"/>
    </row>
    <row r="317" spans="3:43" ht="15">
      <c r="C317" s="7"/>
      <c r="D317" s="7"/>
      <c r="E317" s="7"/>
      <c r="F317" s="7"/>
      <c r="G317" s="7"/>
      <c r="H317" s="7"/>
      <c r="I317" s="7"/>
      <c r="J317" s="7"/>
      <c r="M317" s="8"/>
      <c r="Q317" s="8"/>
      <c r="X317" s="8"/>
      <c r="AJ317" s="7"/>
      <c r="AK317" s="7"/>
      <c r="AL317" s="7"/>
      <c r="AM317" s="7"/>
      <c r="AN317" s="7"/>
      <c r="AO317" s="7"/>
      <c r="AP317" s="7"/>
      <c r="AQ317" s="7"/>
    </row>
    <row r="318" spans="3:43" ht="15">
      <c r="C318" s="7"/>
      <c r="D318" s="7"/>
      <c r="E318" s="7"/>
      <c r="F318" s="7"/>
      <c r="G318" s="7"/>
      <c r="H318" s="7"/>
      <c r="I318" s="7"/>
      <c r="J318" s="7"/>
      <c r="M318" s="8"/>
      <c r="Q318" s="8"/>
      <c r="X318" s="8"/>
      <c r="AJ318" s="7"/>
      <c r="AK318" s="7"/>
      <c r="AL318" s="7"/>
      <c r="AM318" s="7"/>
      <c r="AN318" s="7"/>
      <c r="AO318" s="7"/>
      <c r="AP318" s="7"/>
      <c r="AQ318" s="7"/>
    </row>
    <row r="319" spans="3:43" ht="15">
      <c r="C319" s="7"/>
      <c r="D319" s="7"/>
      <c r="E319" s="7"/>
      <c r="F319" s="7"/>
      <c r="G319" s="7"/>
      <c r="H319" s="7"/>
      <c r="I319" s="7"/>
      <c r="J319" s="7"/>
      <c r="M319" s="8"/>
      <c r="X319" s="8"/>
      <c r="AJ319" s="7"/>
      <c r="AK319" s="7"/>
      <c r="AL319" s="7"/>
      <c r="AM319" s="7"/>
      <c r="AN319" s="7"/>
      <c r="AO319" s="7"/>
      <c r="AP319" s="7"/>
      <c r="AQ319" s="7"/>
    </row>
    <row r="320" spans="3:43" ht="15">
      <c r="C320" s="7"/>
      <c r="D320" s="7"/>
      <c r="E320" s="7"/>
      <c r="F320" s="7"/>
      <c r="G320" s="7"/>
      <c r="H320" s="7"/>
      <c r="I320" s="7"/>
      <c r="J320" s="7"/>
      <c r="M320" s="8"/>
      <c r="Q320" s="8"/>
      <c r="X320" s="8"/>
      <c r="AJ320" s="7"/>
      <c r="AK320" s="7"/>
      <c r="AL320" s="7"/>
      <c r="AM320" s="7"/>
      <c r="AN320" s="7"/>
      <c r="AO320" s="7"/>
      <c r="AP320" s="7"/>
      <c r="AQ320" s="7"/>
    </row>
    <row r="321" spans="3:43" ht="15">
      <c r="C321" s="7"/>
      <c r="D321" s="7"/>
      <c r="E321" s="7"/>
      <c r="F321" s="7"/>
      <c r="G321" s="7"/>
      <c r="H321" s="7"/>
      <c r="I321" s="7"/>
      <c r="J321" s="7"/>
      <c r="M321" s="8"/>
      <c r="Q321" s="8"/>
      <c r="X321" s="8"/>
      <c r="AJ321" s="7"/>
      <c r="AK321" s="7"/>
      <c r="AL321" s="7"/>
      <c r="AM321" s="7"/>
      <c r="AN321" s="7"/>
      <c r="AO321" s="7"/>
      <c r="AP321" s="7"/>
      <c r="AQ321" s="7"/>
    </row>
    <row r="322" spans="3:43" ht="15">
      <c r="C322" s="7"/>
      <c r="D322" s="7"/>
      <c r="E322" s="7"/>
      <c r="F322" s="7"/>
      <c r="G322" s="7"/>
      <c r="H322" s="7"/>
      <c r="I322" s="7"/>
      <c r="J322" s="7"/>
      <c r="M322" s="8"/>
      <c r="Q322" s="8"/>
      <c r="X322" s="8"/>
      <c r="AJ322" s="7"/>
      <c r="AK322" s="7"/>
      <c r="AL322" s="7"/>
      <c r="AM322" s="7"/>
      <c r="AN322" s="7"/>
      <c r="AO322" s="7"/>
      <c r="AP322" s="7"/>
      <c r="AQ322" s="7"/>
    </row>
    <row r="323" spans="3:43" ht="15">
      <c r="C323" s="7"/>
      <c r="D323" s="7"/>
      <c r="E323" s="7"/>
      <c r="F323" s="7"/>
      <c r="G323" s="7"/>
      <c r="H323" s="7"/>
      <c r="I323" s="7"/>
      <c r="J323" s="7"/>
      <c r="M323" s="8"/>
      <c r="X323" s="8"/>
      <c r="AJ323" s="7"/>
      <c r="AK323" s="7"/>
      <c r="AL323" s="7"/>
      <c r="AM323" s="7"/>
      <c r="AN323" s="7"/>
      <c r="AO323" s="7"/>
      <c r="AP323" s="7"/>
      <c r="AQ323" s="7"/>
    </row>
    <row r="324" spans="3:43" ht="15">
      <c r="C324" s="7"/>
      <c r="D324" s="7"/>
      <c r="E324" s="7"/>
      <c r="F324" s="7"/>
      <c r="G324" s="7"/>
      <c r="H324" s="7"/>
      <c r="I324" s="7"/>
      <c r="J324" s="7"/>
      <c r="M324" s="8"/>
      <c r="X324" s="8"/>
      <c r="AJ324" s="7"/>
      <c r="AK324" s="7"/>
      <c r="AL324" s="7"/>
      <c r="AM324" s="7"/>
      <c r="AN324" s="7"/>
      <c r="AO324" s="7"/>
      <c r="AP324" s="7"/>
      <c r="AQ324" s="7"/>
    </row>
    <row r="325" spans="3:43" ht="15">
      <c r="C325" s="7"/>
      <c r="D325" s="7"/>
      <c r="E325" s="7"/>
      <c r="F325" s="7"/>
      <c r="G325" s="7"/>
      <c r="H325" s="7"/>
      <c r="I325" s="7"/>
      <c r="J325" s="7"/>
      <c r="M325" s="8"/>
      <c r="Q325" s="8"/>
      <c r="X325" s="8"/>
      <c r="AJ325" s="7"/>
      <c r="AK325" s="7"/>
      <c r="AL325" s="7"/>
      <c r="AM325" s="7"/>
      <c r="AN325" s="7"/>
      <c r="AO325" s="7"/>
      <c r="AP325" s="7"/>
      <c r="AQ325" s="7"/>
    </row>
    <row r="326" spans="3:43" ht="15">
      <c r="C326" s="7"/>
      <c r="D326" s="7"/>
      <c r="E326" s="7"/>
      <c r="F326" s="7"/>
      <c r="G326" s="7"/>
      <c r="H326" s="7"/>
      <c r="I326" s="7"/>
      <c r="J326" s="7"/>
      <c r="M326" s="8"/>
      <c r="Q326" s="8"/>
      <c r="X326" s="8"/>
      <c r="AJ326" s="7"/>
      <c r="AK326" s="7"/>
      <c r="AL326" s="7"/>
      <c r="AM326" s="7"/>
      <c r="AN326" s="7"/>
      <c r="AO326" s="7"/>
      <c r="AP326" s="7"/>
      <c r="AQ326" s="7"/>
    </row>
    <row r="327" spans="3:43" ht="15">
      <c r="C327" s="7"/>
      <c r="D327" s="7"/>
      <c r="E327" s="7"/>
      <c r="F327" s="7"/>
      <c r="G327" s="7"/>
      <c r="H327" s="7"/>
      <c r="I327" s="7"/>
      <c r="J327" s="7"/>
      <c r="M327" s="8"/>
      <c r="X327" s="8"/>
      <c r="AJ327" s="7"/>
      <c r="AK327" s="7"/>
      <c r="AL327" s="7"/>
      <c r="AM327" s="7"/>
      <c r="AN327" s="7"/>
      <c r="AO327" s="7"/>
      <c r="AP327" s="7"/>
      <c r="AQ327" s="7"/>
    </row>
    <row r="328" spans="3:43" ht="15">
      <c r="C328" s="7"/>
      <c r="D328" s="7"/>
      <c r="E328" s="7"/>
      <c r="F328" s="7"/>
      <c r="G328" s="7"/>
      <c r="H328" s="7"/>
      <c r="I328" s="7"/>
      <c r="J328" s="7"/>
      <c r="M328" s="8"/>
      <c r="Q328" s="8"/>
      <c r="X328" s="8"/>
      <c r="AJ328" s="7"/>
      <c r="AK328" s="7"/>
      <c r="AL328" s="7"/>
      <c r="AM328" s="7"/>
      <c r="AN328" s="7"/>
      <c r="AO328" s="7"/>
      <c r="AP328" s="7"/>
      <c r="AQ328" s="7"/>
    </row>
    <row r="329" spans="3:43" ht="15">
      <c r="C329" s="7"/>
      <c r="D329" s="7"/>
      <c r="E329" s="7"/>
      <c r="F329" s="7"/>
      <c r="G329" s="7"/>
      <c r="H329" s="7"/>
      <c r="I329" s="7"/>
      <c r="J329" s="7"/>
      <c r="M329" s="8"/>
      <c r="Q329" s="8"/>
      <c r="X329" s="8"/>
      <c r="AJ329" s="7"/>
      <c r="AK329" s="7"/>
      <c r="AL329" s="7"/>
      <c r="AM329" s="7"/>
      <c r="AN329" s="7"/>
      <c r="AO329" s="7"/>
      <c r="AP329" s="7"/>
      <c r="AQ329" s="7"/>
    </row>
    <row r="330" spans="3:43" ht="15">
      <c r="C330" s="7"/>
      <c r="D330" s="7"/>
      <c r="E330" s="7"/>
      <c r="F330" s="7"/>
      <c r="G330" s="7"/>
      <c r="H330" s="7"/>
      <c r="I330" s="7"/>
      <c r="J330" s="7"/>
      <c r="M330" s="8"/>
      <c r="Q330" s="8"/>
      <c r="X330" s="8"/>
      <c r="AJ330" s="7"/>
      <c r="AK330" s="7"/>
      <c r="AL330" s="7"/>
      <c r="AM330" s="7"/>
      <c r="AN330" s="7"/>
      <c r="AO330" s="7"/>
      <c r="AP330" s="7"/>
      <c r="AQ330" s="7"/>
    </row>
    <row r="331" spans="3:43" ht="15">
      <c r="C331" s="7"/>
      <c r="D331" s="7"/>
      <c r="E331" s="7"/>
      <c r="F331" s="7"/>
      <c r="G331" s="7"/>
      <c r="H331" s="7"/>
      <c r="I331" s="7"/>
      <c r="J331" s="7"/>
      <c r="M331" s="8"/>
      <c r="X331" s="8"/>
      <c r="AJ331" s="7"/>
      <c r="AK331" s="7"/>
      <c r="AL331" s="7"/>
      <c r="AM331" s="7"/>
      <c r="AN331" s="7"/>
      <c r="AO331" s="7"/>
      <c r="AP331" s="7"/>
      <c r="AQ331" s="7"/>
    </row>
    <row r="332" spans="3:43" ht="15">
      <c r="C332" s="7"/>
      <c r="D332" s="7"/>
      <c r="E332" s="7"/>
      <c r="F332" s="7"/>
      <c r="G332" s="7"/>
      <c r="H332" s="7"/>
      <c r="I332" s="7"/>
      <c r="J332" s="7"/>
      <c r="M332" s="8"/>
      <c r="X332" s="8"/>
      <c r="AJ332" s="7"/>
      <c r="AK332" s="7"/>
      <c r="AL332" s="7"/>
      <c r="AM332" s="7"/>
      <c r="AN332" s="7"/>
      <c r="AO332" s="7"/>
      <c r="AP332" s="7"/>
      <c r="AQ332" s="7"/>
    </row>
    <row r="333" spans="3:43" ht="15">
      <c r="C333" s="7"/>
      <c r="D333" s="7"/>
      <c r="E333" s="7"/>
      <c r="F333" s="7"/>
      <c r="G333" s="7"/>
      <c r="H333" s="7"/>
      <c r="I333" s="7"/>
      <c r="J333" s="7"/>
      <c r="M333" s="8"/>
      <c r="X333" s="8"/>
      <c r="AJ333" s="7"/>
      <c r="AK333" s="7"/>
      <c r="AL333" s="7"/>
      <c r="AM333" s="7"/>
      <c r="AN333" s="7"/>
      <c r="AO333" s="7"/>
      <c r="AP333" s="7"/>
      <c r="AQ333" s="7"/>
    </row>
    <row r="334" spans="3:43" ht="15">
      <c r="C334" s="7"/>
      <c r="D334" s="7"/>
      <c r="E334" s="7"/>
      <c r="F334" s="7"/>
      <c r="G334" s="7"/>
      <c r="H334" s="7"/>
      <c r="I334" s="7"/>
      <c r="J334" s="7"/>
      <c r="M334" s="8"/>
      <c r="Q334" s="8"/>
      <c r="X334" s="8"/>
      <c r="AJ334" s="7"/>
      <c r="AK334" s="7"/>
      <c r="AL334" s="7"/>
      <c r="AM334" s="7"/>
      <c r="AN334" s="7"/>
      <c r="AO334" s="7"/>
      <c r="AP334" s="7"/>
      <c r="AQ334" s="7"/>
    </row>
    <row r="335" spans="3:43" ht="15">
      <c r="C335" s="7"/>
      <c r="D335" s="7"/>
      <c r="E335" s="7"/>
      <c r="F335" s="7"/>
      <c r="G335" s="7"/>
      <c r="H335" s="7"/>
      <c r="I335" s="7"/>
      <c r="J335" s="7"/>
      <c r="M335" s="8"/>
      <c r="X335" s="8"/>
      <c r="AJ335" s="7"/>
      <c r="AK335" s="7"/>
      <c r="AL335" s="7"/>
      <c r="AM335" s="7"/>
      <c r="AN335" s="7"/>
      <c r="AO335" s="7"/>
      <c r="AP335" s="7"/>
      <c r="AQ335" s="7"/>
    </row>
    <row r="336" spans="3:43" ht="15">
      <c r="C336" s="7"/>
      <c r="D336" s="7"/>
      <c r="E336" s="7"/>
      <c r="F336" s="7"/>
      <c r="G336" s="7"/>
      <c r="H336" s="7"/>
      <c r="I336" s="7"/>
      <c r="J336" s="7"/>
      <c r="M336" s="8"/>
      <c r="X336" s="8"/>
      <c r="AJ336" s="7"/>
      <c r="AK336" s="7"/>
      <c r="AL336" s="7"/>
      <c r="AM336" s="7"/>
      <c r="AN336" s="7"/>
      <c r="AO336" s="7"/>
      <c r="AP336" s="7"/>
      <c r="AQ336" s="7"/>
    </row>
    <row r="337" spans="3:43" ht="15">
      <c r="C337" s="7"/>
      <c r="D337" s="7"/>
      <c r="E337" s="7"/>
      <c r="F337" s="7"/>
      <c r="G337" s="7"/>
      <c r="H337" s="7"/>
      <c r="I337" s="7"/>
      <c r="J337" s="7"/>
      <c r="M337" s="8"/>
      <c r="X337" s="8"/>
      <c r="AJ337" s="7"/>
      <c r="AK337" s="7"/>
      <c r="AL337" s="7"/>
      <c r="AM337" s="7"/>
      <c r="AN337" s="7"/>
      <c r="AO337" s="7"/>
      <c r="AP337" s="7"/>
      <c r="AQ337" s="7"/>
    </row>
    <row r="338" spans="3:43" ht="15">
      <c r="C338" s="7"/>
      <c r="D338" s="7"/>
      <c r="E338" s="7"/>
      <c r="F338" s="7"/>
      <c r="G338" s="7"/>
      <c r="H338" s="7"/>
      <c r="I338" s="7"/>
      <c r="J338" s="7"/>
      <c r="M338" s="8"/>
      <c r="Q338" s="8"/>
      <c r="X338" s="8"/>
      <c r="AJ338" s="7"/>
      <c r="AK338" s="7"/>
      <c r="AL338" s="7"/>
      <c r="AM338" s="7"/>
      <c r="AN338" s="7"/>
      <c r="AO338" s="7"/>
      <c r="AP338" s="7"/>
      <c r="AQ338" s="7"/>
    </row>
    <row r="339" spans="3:43" ht="15">
      <c r="C339" s="7"/>
      <c r="D339" s="7"/>
      <c r="E339" s="7"/>
      <c r="F339" s="7"/>
      <c r="G339" s="7"/>
      <c r="H339" s="7"/>
      <c r="I339" s="7"/>
      <c r="J339" s="7"/>
      <c r="M339" s="8"/>
      <c r="X339" s="8"/>
      <c r="AJ339" s="7"/>
      <c r="AK339" s="7"/>
      <c r="AL339" s="7"/>
      <c r="AM339" s="7"/>
      <c r="AN339" s="7"/>
      <c r="AO339" s="7"/>
      <c r="AP339" s="7"/>
      <c r="AQ339" s="7"/>
    </row>
    <row r="340" spans="3:43" ht="15">
      <c r="C340" s="7"/>
      <c r="D340" s="7"/>
      <c r="E340" s="7"/>
      <c r="F340" s="7"/>
      <c r="G340" s="7"/>
      <c r="H340" s="7"/>
      <c r="I340" s="7"/>
      <c r="J340" s="7"/>
      <c r="M340" s="8"/>
      <c r="Q340" s="8"/>
      <c r="X340" s="8"/>
      <c r="AJ340" s="7"/>
      <c r="AK340" s="7"/>
      <c r="AL340" s="7"/>
      <c r="AM340" s="7"/>
      <c r="AN340" s="7"/>
      <c r="AO340" s="7"/>
      <c r="AP340" s="7"/>
      <c r="AQ340" s="7"/>
    </row>
    <row r="341" spans="3:43" ht="15">
      <c r="C341" s="7"/>
      <c r="D341" s="7"/>
      <c r="E341" s="7"/>
      <c r="F341" s="7"/>
      <c r="G341" s="7"/>
      <c r="H341" s="7"/>
      <c r="I341" s="7"/>
      <c r="J341" s="7"/>
      <c r="M341" s="8"/>
      <c r="Q341" s="8"/>
      <c r="X341" s="8"/>
      <c r="AJ341" s="7"/>
      <c r="AK341" s="7"/>
      <c r="AL341" s="7"/>
      <c r="AM341" s="7"/>
      <c r="AN341" s="7"/>
      <c r="AO341" s="7"/>
      <c r="AP341" s="7"/>
      <c r="AQ341" s="7"/>
    </row>
    <row r="342" spans="3:43" ht="15">
      <c r="C342" s="7"/>
      <c r="D342" s="7"/>
      <c r="E342" s="7"/>
      <c r="F342" s="7"/>
      <c r="G342" s="7"/>
      <c r="H342" s="7"/>
      <c r="I342" s="7"/>
      <c r="J342" s="7"/>
      <c r="M342" s="8"/>
      <c r="X342" s="8"/>
      <c r="AJ342" s="7"/>
      <c r="AK342" s="7"/>
      <c r="AL342" s="7"/>
      <c r="AM342" s="7"/>
      <c r="AN342" s="7"/>
      <c r="AO342" s="7"/>
      <c r="AP342" s="7"/>
      <c r="AQ342" s="7"/>
    </row>
    <row r="343" spans="3:43" ht="15">
      <c r="C343" s="7"/>
      <c r="D343" s="7"/>
      <c r="E343" s="7"/>
      <c r="F343" s="7"/>
      <c r="G343" s="7"/>
      <c r="H343" s="7"/>
      <c r="I343" s="7"/>
      <c r="J343" s="7"/>
      <c r="M343" s="8"/>
      <c r="X343" s="8"/>
      <c r="AJ343" s="7"/>
      <c r="AK343" s="7"/>
      <c r="AL343" s="7"/>
      <c r="AM343" s="7"/>
      <c r="AN343" s="7"/>
      <c r="AO343" s="7"/>
      <c r="AP343" s="7"/>
      <c r="AQ343" s="7"/>
    </row>
    <row r="344" spans="3:43" ht="15">
      <c r="C344" s="7"/>
      <c r="D344" s="7"/>
      <c r="E344" s="7"/>
      <c r="F344" s="7"/>
      <c r="G344" s="7"/>
      <c r="H344" s="7"/>
      <c r="I344" s="7"/>
      <c r="J344" s="7"/>
      <c r="M344" s="8"/>
      <c r="X344" s="8"/>
      <c r="AJ344" s="7"/>
      <c r="AK344" s="7"/>
      <c r="AL344" s="7"/>
      <c r="AM344" s="7"/>
      <c r="AN344" s="7"/>
      <c r="AO344" s="7"/>
      <c r="AP344" s="7"/>
      <c r="AQ344" s="7"/>
    </row>
    <row r="345" spans="3:43" ht="15">
      <c r="C345" s="7"/>
      <c r="D345" s="7"/>
      <c r="E345" s="7"/>
      <c r="F345" s="7"/>
      <c r="G345" s="7"/>
      <c r="H345" s="7"/>
      <c r="I345" s="7"/>
      <c r="J345" s="7"/>
      <c r="M345" s="8"/>
      <c r="X345" s="8"/>
      <c r="AJ345" s="7"/>
      <c r="AK345" s="7"/>
      <c r="AL345" s="7"/>
      <c r="AM345" s="7"/>
      <c r="AN345" s="7"/>
      <c r="AO345" s="7"/>
      <c r="AP345" s="7"/>
      <c r="AQ345" s="7"/>
    </row>
    <row r="346" spans="3:43" ht="15">
      <c r="C346" s="7"/>
      <c r="D346" s="7"/>
      <c r="E346" s="7"/>
      <c r="F346" s="7"/>
      <c r="G346" s="7"/>
      <c r="H346" s="7"/>
      <c r="I346" s="7"/>
      <c r="J346" s="7"/>
      <c r="M346" s="8"/>
      <c r="X346" s="8"/>
      <c r="AJ346" s="7"/>
      <c r="AK346" s="7"/>
      <c r="AL346" s="7"/>
      <c r="AM346" s="7"/>
      <c r="AN346" s="7"/>
      <c r="AO346" s="7"/>
      <c r="AP346" s="7"/>
      <c r="AQ346" s="7"/>
    </row>
    <row r="347" spans="3:43" ht="15">
      <c r="C347" s="7"/>
      <c r="D347" s="7"/>
      <c r="E347" s="7"/>
      <c r="F347" s="7"/>
      <c r="G347" s="7"/>
      <c r="H347" s="7"/>
      <c r="I347" s="7"/>
      <c r="J347" s="7"/>
      <c r="M347" s="8"/>
      <c r="Q347" s="8"/>
      <c r="X347" s="8"/>
      <c r="AJ347" s="7"/>
      <c r="AK347" s="7"/>
      <c r="AL347" s="7"/>
      <c r="AM347" s="7"/>
      <c r="AN347" s="7"/>
      <c r="AO347" s="7"/>
      <c r="AP347" s="7"/>
      <c r="AQ347" s="7"/>
    </row>
    <row r="348" spans="3:43" ht="15">
      <c r="C348" s="7"/>
      <c r="D348" s="7"/>
      <c r="E348" s="7"/>
      <c r="F348" s="7"/>
      <c r="G348" s="7"/>
      <c r="H348" s="7"/>
      <c r="I348" s="7"/>
      <c r="J348" s="7"/>
      <c r="M348" s="8"/>
      <c r="Q348" s="8"/>
      <c r="X348" s="8"/>
      <c r="AJ348" s="7"/>
      <c r="AK348" s="7"/>
      <c r="AL348" s="7"/>
      <c r="AM348" s="7"/>
      <c r="AN348" s="7"/>
      <c r="AO348" s="7"/>
      <c r="AP348" s="7"/>
      <c r="AQ348" s="7"/>
    </row>
    <row r="349" spans="3:43" ht="15">
      <c r="C349" s="7"/>
      <c r="D349" s="7"/>
      <c r="E349" s="7"/>
      <c r="F349" s="7"/>
      <c r="G349" s="7"/>
      <c r="H349" s="7"/>
      <c r="I349" s="7"/>
      <c r="J349" s="7"/>
      <c r="M349" s="8"/>
      <c r="X349" s="8"/>
      <c r="AJ349" s="7"/>
      <c r="AK349" s="7"/>
      <c r="AL349" s="7"/>
      <c r="AM349" s="7"/>
      <c r="AN349" s="7"/>
      <c r="AO349" s="7"/>
      <c r="AP349" s="7"/>
      <c r="AQ349" s="7"/>
    </row>
    <row r="350" spans="3:43" ht="15">
      <c r="C350" s="7"/>
      <c r="D350" s="7"/>
      <c r="E350" s="7"/>
      <c r="F350" s="7"/>
      <c r="G350" s="7"/>
      <c r="H350" s="7"/>
      <c r="I350" s="7"/>
      <c r="J350" s="7"/>
      <c r="M350" s="8"/>
      <c r="Q350" s="8"/>
      <c r="X350" s="8"/>
      <c r="AJ350" s="7"/>
      <c r="AK350" s="7"/>
      <c r="AL350" s="7"/>
      <c r="AM350" s="7"/>
      <c r="AN350" s="7"/>
      <c r="AO350" s="7"/>
      <c r="AP350" s="7"/>
      <c r="AQ350" s="7"/>
    </row>
    <row r="351" spans="3:43" ht="15">
      <c r="C351" s="7"/>
      <c r="D351" s="7"/>
      <c r="E351" s="7"/>
      <c r="F351" s="7"/>
      <c r="G351" s="7"/>
      <c r="H351" s="7"/>
      <c r="I351" s="7"/>
      <c r="J351" s="7"/>
      <c r="M351" s="8"/>
      <c r="X351" s="8"/>
      <c r="AJ351" s="7"/>
      <c r="AK351" s="7"/>
      <c r="AL351" s="7"/>
      <c r="AM351" s="7"/>
      <c r="AN351" s="7"/>
      <c r="AO351" s="7"/>
      <c r="AP351" s="7"/>
      <c r="AQ351" s="7"/>
    </row>
    <row r="352" spans="3:43" ht="15">
      <c r="C352" s="7"/>
      <c r="D352" s="7"/>
      <c r="E352" s="7"/>
      <c r="F352" s="7"/>
      <c r="G352" s="7"/>
      <c r="H352" s="7"/>
      <c r="I352" s="7"/>
      <c r="J352" s="7"/>
      <c r="M352" s="8"/>
      <c r="Q352" s="8"/>
      <c r="X352" s="8"/>
      <c r="AJ352" s="7"/>
      <c r="AK352" s="7"/>
      <c r="AL352" s="7"/>
      <c r="AM352" s="7"/>
      <c r="AN352" s="7"/>
      <c r="AO352" s="7"/>
      <c r="AP352" s="7"/>
      <c r="AQ352" s="7"/>
    </row>
    <row r="353" spans="3:43" ht="15">
      <c r="C353" s="7"/>
      <c r="D353" s="7"/>
      <c r="E353" s="7"/>
      <c r="F353" s="7"/>
      <c r="G353" s="7"/>
      <c r="H353" s="7"/>
      <c r="I353" s="7"/>
      <c r="J353" s="7"/>
      <c r="M353" s="8"/>
      <c r="X353" s="8"/>
      <c r="AJ353" s="7"/>
      <c r="AK353" s="7"/>
      <c r="AL353" s="7"/>
      <c r="AM353" s="7"/>
      <c r="AN353" s="7"/>
      <c r="AO353" s="7"/>
      <c r="AP353" s="7"/>
      <c r="AQ353" s="7"/>
    </row>
    <row r="354" spans="3:43" ht="15">
      <c r="C354" s="7"/>
      <c r="D354" s="7"/>
      <c r="E354" s="7"/>
      <c r="F354" s="7"/>
      <c r="G354" s="7"/>
      <c r="H354" s="7"/>
      <c r="I354" s="7"/>
      <c r="J354" s="7"/>
      <c r="M354" s="8"/>
      <c r="Q354" s="8"/>
      <c r="X354" s="8"/>
      <c r="AJ354" s="7"/>
      <c r="AK354" s="7"/>
      <c r="AL354" s="7"/>
      <c r="AM354" s="7"/>
      <c r="AN354" s="7"/>
      <c r="AO354" s="7"/>
      <c r="AP354" s="7"/>
      <c r="AQ354" s="7"/>
    </row>
    <row r="355" spans="3:43" ht="15">
      <c r="C355" s="7"/>
      <c r="D355" s="7"/>
      <c r="E355" s="7"/>
      <c r="F355" s="7"/>
      <c r="G355" s="7"/>
      <c r="H355" s="7"/>
      <c r="I355" s="7"/>
      <c r="J355" s="7"/>
      <c r="M355" s="8"/>
      <c r="Q355" s="8"/>
      <c r="X355" s="8"/>
      <c r="AJ355" s="7"/>
      <c r="AK355" s="7"/>
      <c r="AL355" s="7"/>
      <c r="AM355" s="7"/>
      <c r="AN355" s="7"/>
      <c r="AO355" s="7"/>
      <c r="AP355" s="7"/>
      <c r="AQ355" s="7"/>
    </row>
    <row r="356" spans="3:43" ht="15">
      <c r="C356" s="7"/>
      <c r="D356" s="7"/>
      <c r="E356" s="7"/>
      <c r="F356" s="7"/>
      <c r="G356" s="7"/>
      <c r="H356" s="7"/>
      <c r="I356" s="7"/>
      <c r="J356" s="7"/>
      <c r="M356" s="8"/>
      <c r="Q356" s="8"/>
      <c r="X356" s="8"/>
      <c r="AJ356" s="7"/>
      <c r="AK356" s="7"/>
      <c r="AL356" s="7"/>
      <c r="AM356" s="7"/>
      <c r="AN356" s="7"/>
      <c r="AO356" s="7"/>
      <c r="AP356" s="7"/>
      <c r="AQ356" s="7"/>
    </row>
    <row r="357" spans="3:43" ht="15">
      <c r="C357" s="7"/>
      <c r="D357" s="7"/>
      <c r="E357" s="7"/>
      <c r="F357" s="7"/>
      <c r="G357" s="7"/>
      <c r="H357" s="7"/>
      <c r="I357" s="7"/>
      <c r="J357" s="7"/>
      <c r="M357" s="8"/>
      <c r="Q357" s="8"/>
      <c r="X357" s="8"/>
      <c r="AJ357" s="7"/>
      <c r="AK357" s="7"/>
      <c r="AL357" s="7"/>
      <c r="AM357" s="7"/>
      <c r="AN357" s="7"/>
      <c r="AO357" s="7"/>
      <c r="AP357" s="7"/>
      <c r="AQ357" s="7"/>
    </row>
    <row r="358" spans="3:43" ht="15">
      <c r="C358" s="7"/>
      <c r="D358" s="7"/>
      <c r="E358" s="7"/>
      <c r="F358" s="7"/>
      <c r="G358" s="7"/>
      <c r="H358" s="7"/>
      <c r="I358" s="7"/>
      <c r="J358" s="7"/>
      <c r="M358" s="8"/>
      <c r="Q358" s="8"/>
      <c r="X358" s="8"/>
      <c r="AJ358" s="7"/>
      <c r="AK358" s="7"/>
      <c r="AL358" s="7"/>
      <c r="AM358" s="7"/>
      <c r="AN358" s="7"/>
      <c r="AO358" s="7"/>
      <c r="AP358" s="7"/>
      <c r="AQ358" s="7"/>
    </row>
    <row r="359" spans="3:43" ht="15">
      <c r="C359" s="7"/>
      <c r="D359" s="7"/>
      <c r="E359" s="7"/>
      <c r="F359" s="7"/>
      <c r="G359" s="7"/>
      <c r="H359" s="7"/>
      <c r="I359" s="7"/>
      <c r="J359" s="7"/>
      <c r="M359" s="8"/>
      <c r="X359" s="8"/>
      <c r="AJ359" s="7"/>
      <c r="AK359" s="7"/>
      <c r="AL359" s="7"/>
      <c r="AM359" s="7"/>
      <c r="AN359" s="7"/>
      <c r="AO359" s="7"/>
      <c r="AP359" s="7"/>
      <c r="AQ359" s="7"/>
    </row>
    <row r="360" spans="3:43" ht="15">
      <c r="C360" s="7"/>
      <c r="D360" s="7"/>
      <c r="E360" s="7"/>
      <c r="F360" s="7"/>
      <c r="G360" s="7"/>
      <c r="H360" s="7"/>
      <c r="I360" s="7"/>
      <c r="J360" s="7"/>
      <c r="M360" s="8"/>
      <c r="Q360" s="8"/>
      <c r="X360" s="8"/>
      <c r="AJ360" s="7"/>
      <c r="AK360" s="7"/>
      <c r="AL360" s="7"/>
      <c r="AM360" s="7"/>
      <c r="AN360" s="7"/>
      <c r="AO360" s="7"/>
      <c r="AP360" s="7"/>
      <c r="AQ360" s="7"/>
    </row>
    <row r="361" spans="3:43" ht="15">
      <c r="C361" s="7"/>
      <c r="D361" s="7"/>
      <c r="E361" s="7"/>
      <c r="F361" s="7"/>
      <c r="G361" s="7"/>
      <c r="H361" s="7"/>
      <c r="I361" s="7"/>
      <c r="J361" s="7"/>
      <c r="M361" s="8"/>
      <c r="Q361" s="8"/>
      <c r="X361" s="8"/>
      <c r="AJ361" s="7"/>
      <c r="AK361" s="7"/>
      <c r="AL361" s="7"/>
      <c r="AM361" s="7"/>
      <c r="AN361" s="7"/>
      <c r="AO361" s="7"/>
      <c r="AP361" s="7"/>
      <c r="AQ361" s="7"/>
    </row>
    <row r="362" spans="3:43" ht="15">
      <c r="C362" s="7"/>
      <c r="D362" s="7"/>
      <c r="E362" s="7"/>
      <c r="F362" s="7"/>
      <c r="G362" s="7"/>
      <c r="H362" s="7"/>
      <c r="I362" s="7"/>
      <c r="J362" s="7"/>
      <c r="M362" s="8"/>
      <c r="Q362" s="8"/>
      <c r="X362" s="8"/>
      <c r="AJ362" s="7"/>
      <c r="AK362" s="7"/>
      <c r="AL362" s="7"/>
      <c r="AM362" s="7"/>
      <c r="AN362" s="7"/>
      <c r="AO362" s="7"/>
      <c r="AP362" s="7"/>
      <c r="AQ362" s="7"/>
    </row>
    <row r="363" spans="3:43" ht="15">
      <c r="C363" s="7"/>
      <c r="D363" s="7"/>
      <c r="E363" s="7"/>
      <c r="F363" s="7"/>
      <c r="G363" s="7"/>
      <c r="H363" s="7"/>
      <c r="I363" s="7"/>
      <c r="J363" s="7"/>
      <c r="M363" s="8"/>
      <c r="X363" s="8"/>
      <c r="AJ363" s="7"/>
      <c r="AK363" s="7"/>
      <c r="AL363" s="7"/>
      <c r="AM363" s="7"/>
      <c r="AN363" s="7"/>
      <c r="AO363" s="7"/>
      <c r="AP363" s="7"/>
      <c r="AQ363" s="7"/>
    </row>
    <row r="364" spans="3:43" ht="15">
      <c r="C364" s="7"/>
      <c r="D364" s="7"/>
      <c r="E364" s="7"/>
      <c r="F364" s="7"/>
      <c r="G364" s="7"/>
      <c r="H364" s="7"/>
      <c r="I364" s="7"/>
      <c r="J364" s="7"/>
      <c r="M364" s="8"/>
      <c r="Q364" s="8"/>
      <c r="X364" s="8"/>
      <c r="AJ364" s="7"/>
      <c r="AK364" s="7"/>
      <c r="AL364" s="7"/>
      <c r="AM364" s="7"/>
      <c r="AN364" s="7"/>
      <c r="AO364" s="7"/>
      <c r="AP364" s="7"/>
      <c r="AQ364" s="7"/>
    </row>
    <row r="365" spans="3:43" ht="15">
      <c r="C365" s="7"/>
      <c r="D365" s="7"/>
      <c r="E365" s="7"/>
      <c r="F365" s="7"/>
      <c r="G365" s="7"/>
      <c r="H365" s="7"/>
      <c r="I365" s="7"/>
      <c r="J365" s="7"/>
      <c r="M365" s="8"/>
      <c r="Q365" s="8"/>
      <c r="X365" s="8"/>
      <c r="AJ365" s="7"/>
      <c r="AK365" s="7"/>
      <c r="AL365" s="7"/>
      <c r="AM365" s="7"/>
      <c r="AN365" s="7"/>
      <c r="AO365" s="7"/>
      <c r="AP365" s="7"/>
      <c r="AQ365" s="7"/>
    </row>
    <row r="366" spans="3:43" ht="15">
      <c r="C366" s="7"/>
      <c r="D366" s="7"/>
      <c r="E366" s="7"/>
      <c r="F366" s="7"/>
      <c r="G366" s="7"/>
      <c r="H366" s="7"/>
      <c r="I366" s="7"/>
      <c r="J366" s="7"/>
      <c r="M366" s="8"/>
      <c r="Q366" s="8"/>
      <c r="X366" s="8"/>
      <c r="AJ366" s="7"/>
      <c r="AK366" s="7"/>
      <c r="AL366" s="7"/>
      <c r="AM366" s="7"/>
      <c r="AN366" s="7"/>
      <c r="AO366" s="7"/>
      <c r="AP366" s="7"/>
      <c r="AQ366" s="7"/>
    </row>
    <row r="367" spans="3:43" ht="15">
      <c r="C367" s="7"/>
      <c r="D367" s="7"/>
      <c r="E367" s="7"/>
      <c r="F367" s="7"/>
      <c r="G367" s="7"/>
      <c r="H367" s="7"/>
      <c r="I367" s="7"/>
      <c r="J367" s="7"/>
      <c r="M367" s="8"/>
      <c r="X367" s="8"/>
      <c r="AJ367" s="7"/>
      <c r="AK367" s="7"/>
      <c r="AL367" s="7"/>
      <c r="AM367" s="7"/>
      <c r="AN367" s="7"/>
      <c r="AO367" s="7"/>
      <c r="AP367" s="7"/>
      <c r="AQ367" s="7"/>
    </row>
    <row r="368" spans="3:43" ht="15">
      <c r="C368" s="7"/>
      <c r="D368" s="7"/>
      <c r="E368" s="7"/>
      <c r="F368" s="7"/>
      <c r="G368" s="7"/>
      <c r="H368" s="7"/>
      <c r="I368" s="7"/>
      <c r="J368" s="7"/>
      <c r="M368" s="8"/>
      <c r="X368" s="8"/>
      <c r="AJ368" s="7"/>
      <c r="AK368" s="7"/>
      <c r="AL368" s="7"/>
      <c r="AM368" s="7"/>
      <c r="AN368" s="7"/>
      <c r="AO368" s="7"/>
      <c r="AP368" s="7"/>
      <c r="AQ368" s="7"/>
    </row>
    <row r="369" spans="3:43" ht="15">
      <c r="C369" s="7"/>
      <c r="D369" s="7"/>
      <c r="E369" s="7"/>
      <c r="F369" s="7"/>
      <c r="G369" s="7"/>
      <c r="H369" s="7"/>
      <c r="I369" s="7"/>
      <c r="J369" s="7"/>
      <c r="M369" s="8"/>
      <c r="X369" s="8"/>
      <c r="AJ369" s="7"/>
      <c r="AK369" s="7"/>
      <c r="AL369" s="7"/>
      <c r="AM369" s="7"/>
      <c r="AN369" s="7"/>
      <c r="AO369" s="7"/>
      <c r="AP369" s="7"/>
      <c r="AQ369" s="7"/>
    </row>
    <row r="370" spans="3:43" ht="15">
      <c r="C370" s="7"/>
      <c r="D370" s="7"/>
      <c r="E370" s="7"/>
      <c r="F370" s="7"/>
      <c r="G370" s="7"/>
      <c r="H370" s="7"/>
      <c r="I370" s="7"/>
      <c r="J370" s="7"/>
      <c r="M370" s="8"/>
      <c r="Q370" s="8"/>
      <c r="X370" s="8"/>
      <c r="AJ370" s="7"/>
      <c r="AK370" s="7"/>
      <c r="AL370" s="7"/>
      <c r="AM370" s="7"/>
      <c r="AN370" s="7"/>
      <c r="AO370" s="7"/>
      <c r="AP370" s="7"/>
      <c r="AQ370" s="7"/>
    </row>
    <row r="371" spans="3:43" ht="15">
      <c r="C371" s="7"/>
      <c r="D371" s="7"/>
      <c r="E371" s="7"/>
      <c r="F371" s="7"/>
      <c r="G371" s="7"/>
      <c r="H371" s="7"/>
      <c r="I371" s="7"/>
      <c r="J371" s="7"/>
      <c r="M371" s="8"/>
      <c r="Q371" s="8"/>
      <c r="X371" s="8"/>
      <c r="AJ371" s="7"/>
      <c r="AK371" s="7"/>
      <c r="AL371" s="7"/>
      <c r="AM371" s="7"/>
      <c r="AN371" s="7"/>
      <c r="AO371" s="7"/>
      <c r="AP371" s="7"/>
      <c r="AQ371" s="7"/>
    </row>
    <row r="372" spans="3:43" ht="15">
      <c r="C372" s="7"/>
      <c r="D372" s="7"/>
      <c r="E372" s="7"/>
      <c r="F372" s="7"/>
      <c r="G372" s="7"/>
      <c r="H372" s="7"/>
      <c r="I372" s="7"/>
      <c r="J372" s="7"/>
      <c r="M372" s="8"/>
      <c r="Q372" s="8"/>
      <c r="X372" s="8"/>
      <c r="AJ372" s="7"/>
      <c r="AK372" s="7"/>
      <c r="AL372" s="7"/>
      <c r="AM372" s="7"/>
      <c r="AN372" s="7"/>
      <c r="AO372" s="7"/>
      <c r="AP372" s="7"/>
      <c r="AQ372" s="7"/>
    </row>
    <row r="373" spans="3:43" ht="15">
      <c r="C373" s="7"/>
      <c r="D373" s="7"/>
      <c r="E373" s="7"/>
      <c r="F373" s="7"/>
      <c r="G373" s="7"/>
      <c r="H373" s="7"/>
      <c r="I373" s="7"/>
      <c r="J373" s="7"/>
      <c r="M373" s="8"/>
      <c r="Q373" s="8"/>
      <c r="X373" s="8"/>
      <c r="AJ373" s="7"/>
      <c r="AK373" s="7"/>
      <c r="AL373" s="7"/>
      <c r="AM373" s="7"/>
      <c r="AN373" s="7"/>
      <c r="AO373" s="7"/>
      <c r="AP373" s="7"/>
      <c r="AQ373" s="7"/>
    </row>
    <row r="374" spans="3:43" ht="15">
      <c r="C374" s="7"/>
      <c r="D374" s="7"/>
      <c r="E374" s="7"/>
      <c r="F374" s="7"/>
      <c r="G374" s="7"/>
      <c r="H374" s="7"/>
      <c r="I374" s="7"/>
      <c r="J374" s="7"/>
      <c r="M374" s="8"/>
      <c r="X374" s="8"/>
      <c r="AJ374" s="7"/>
      <c r="AK374" s="7"/>
      <c r="AL374" s="7"/>
      <c r="AM374" s="7"/>
      <c r="AN374" s="7"/>
      <c r="AO374" s="7"/>
      <c r="AP374" s="7"/>
      <c r="AQ374" s="7"/>
    </row>
    <row r="375" spans="3:43" ht="15">
      <c r="C375" s="7"/>
      <c r="D375" s="7"/>
      <c r="E375" s="7"/>
      <c r="F375" s="7"/>
      <c r="G375" s="7"/>
      <c r="H375" s="7"/>
      <c r="I375" s="7"/>
      <c r="J375" s="7"/>
      <c r="M375" s="8"/>
      <c r="X375" s="8"/>
      <c r="AJ375" s="7"/>
      <c r="AK375" s="7"/>
      <c r="AL375" s="7"/>
      <c r="AM375" s="7"/>
      <c r="AN375" s="7"/>
      <c r="AO375" s="7"/>
      <c r="AP375" s="7"/>
      <c r="AQ375" s="7"/>
    </row>
    <row r="376" spans="3:43" ht="15">
      <c r="C376" s="7"/>
      <c r="D376" s="7"/>
      <c r="E376" s="7"/>
      <c r="F376" s="7"/>
      <c r="G376" s="7"/>
      <c r="H376" s="7"/>
      <c r="I376" s="7"/>
      <c r="J376" s="7"/>
      <c r="M376" s="8"/>
      <c r="Q376" s="8"/>
      <c r="X376" s="8"/>
      <c r="AJ376" s="7"/>
      <c r="AK376" s="7"/>
      <c r="AL376" s="7"/>
      <c r="AM376" s="7"/>
      <c r="AN376" s="7"/>
      <c r="AO376" s="7"/>
      <c r="AP376" s="7"/>
      <c r="AQ376" s="7"/>
    </row>
    <row r="377" spans="3:43" ht="15">
      <c r="C377" s="7"/>
      <c r="D377" s="7"/>
      <c r="E377" s="7"/>
      <c r="F377" s="7"/>
      <c r="G377" s="7"/>
      <c r="H377" s="7"/>
      <c r="I377" s="7"/>
      <c r="J377" s="7"/>
      <c r="M377" s="8"/>
      <c r="Q377" s="8"/>
      <c r="X377" s="8"/>
      <c r="AJ377" s="7"/>
      <c r="AK377" s="7"/>
      <c r="AL377" s="7"/>
      <c r="AM377" s="7"/>
      <c r="AN377" s="7"/>
      <c r="AO377" s="7"/>
      <c r="AP377" s="7"/>
      <c r="AQ377" s="7"/>
    </row>
    <row r="378" spans="3:43" ht="15">
      <c r="C378" s="7"/>
      <c r="D378" s="7"/>
      <c r="E378" s="7"/>
      <c r="F378" s="7"/>
      <c r="G378" s="7"/>
      <c r="H378" s="7"/>
      <c r="I378" s="7"/>
      <c r="J378" s="7"/>
      <c r="M378" s="8"/>
      <c r="Q378" s="8"/>
      <c r="X378" s="8"/>
      <c r="AJ378" s="7"/>
      <c r="AK378" s="7"/>
      <c r="AL378" s="7"/>
      <c r="AM378" s="7"/>
      <c r="AN378" s="7"/>
      <c r="AO378" s="7"/>
      <c r="AP378" s="7"/>
      <c r="AQ378" s="7"/>
    </row>
    <row r="379" spans="3:43" ht="15">
      <c r="C379" s="7"/>
      <c r="D379" s="7"/>
      <c r="E379" s="7"/>
      <c r="F379" s="7"/>
      <c r="G379" s="7"/>
      <c r="H379" s="7"/>
      <c r="I379" s="7"/>
      <c r="J379" s="7"/>
      <c r="M379" s="8"/>
      <c r="Q379" s="8"/>
      <c r="X379" s="8"/>
      <c r="AJ379" s="7"/>
      <c r="AK379" s="7"/>
      <c r="AL379" s="7"/>
      <c r="AM379" s="7"/>
      <c r="AN379" s="7"/>
      <c r="AO379" s="7"/>
      <c r="AP379" s="7"/>
      <c r="AQ379" s="7"/>
    </row>
    <row r="380" spans="3:43" ht="15">
      <c r="C380" s="7"/>
      <c r="D380" s="7"/>
      <c r="E380" s="7"/>
      <c r="F380" s="7"/>
      <c r="G380" s="7"/>
      <c r="H380" s="7"/>
      <c r="I380" s="7"/>
      <c r="J380" s="7"/>
      <c r="M380" s="8"/>
      <c r="X380" s="8"/>
      <c r="AJ380" s="7"/>
      <c r="AK380" s="7"/>
      <c r="AL380" s="7"/>
      <c r="AM380" s="7"/>
      <c r="AN380" s="7"/>
      <c r="AO380" s="7"/>
      <c r="AP380" s="7"/>
      <c r="AQ380" s="7"/>
    </row>
    <row r="381" spans="3:43" ht="15">
      <c r="C381" s="7"/>
      <c r="D381" s="7"/>
      <c r="E381" s="7"/>
      <c r="F381" s="7"/>
      <c r="G381" s="7"/>
      <c r="H381" s="7"/>
      <c r="I381" s="7"/>
      <c r="J381" s="7"/>
      <c r="M381" s="8"/>
      <c r="Q381" s="8"/>
      <c r="X381" s="8"/>
      <c r="AJ381" s="7"/>
      <c r="AK381" s="7"/>
      <c r="AL381" s="7"/>
      <c r="AM381" s="7"/>
      <c r="AN381" s="7"/>
      <c r="AO381" s="7"/>
      <c r="AP381" s="7"/>
      <c r="AQ381" s="7"/>
    </row>
    <row r="382" spans="3:43" ht="15">
      <c r="C382" s="7"/>
      <c r="D382" s="7"/>
      <c r="E382" s="7"/>
      <c r="F382" s="7"/>
      <c r="G382" s="7"/>
      <c r="H382" s="7"/>
      <c r="I382" s="7"/>
      <c r="J382" s="7"/>
      <c r="M382" s="8"/>
      <c r="X382" s="8"/>
      <c r="AJ382" s="7"/>
      <c r="AK382" s="7"/>
      <c r="AL382" s="7"/>
      <c r="AM382" s="7"/>
      <c r="AN382" s="7"/>
      <c r="AO382" s="7"/>
      <c r="AP382" s="7"/>
      <c r="AQ382" s="7"/>
    </row>
    <row r="383" spans="3:43" ht="15">
      <c r="C383" s="7"/>
      <c r="D383" s="7"/>
      <c r="E383" s="7"/>
      <c r="F383" s="7"/>
      <c r="G383" s="7"/>
      <c r="H383" s="7"/>
      <c r="I383" s="7"/>
      <c r="J383" s="7"/>
      <c r="M383" s="8"/>
      <c r="Q383" s="8"/>
      <c r="X383" s="8"/>
      <c r="AJ383" s="7"/>
      <c r="AK383" s="7"/>
      <c r="AL383" s="7"/>
      <c r="AM383" s="7"/>
      <c r="AN383" s="7"/>
      <c r="AO383" s="7"/>
      <c r="AP383" s="7"/>
      <c r="AQ383" s="7"/>
    </row>
    <row r="384" spans="3:43" ht="15">
      <c r="C384" s="7"/>
      <c r="D384" s="7"/>
      <c r="E384" s="7"/>
      <c r="F384" s="7"/>
      <c r="G384" s="7"/>
      <c r="H384" s="7"/>
      <c r="I384" s="7"/>
      <c r="J384" s="7"/>
      <c r="M384" s="8"/>
      <c r="Q384" s="8"/>
      <c r="X384" s="8"/>
      <c r="AJ384" s="7"/>
      <c r="AK384" s="7"/>
      <c r="AL384" s="7"/>
      <c r="AM384" s="7"/>
      <c r="AN384" s="7"/>
      <c r="AO384" s="7"/>
      <c r="AP384" s="7"/>
      <c r="AQ384" s="7"/>
    </row>
    <row r="385" spans="3:43" ht="15">
      <c r="C385" s="7"/>
      <c r="D385" s="7"/>
      <c r="E385" s="7"/>
      <c r="F385" s="7"/>
      <c r="G385" s="7"/>
      <c r="H385" s="7"/>
      <c r="I385" s="7"/>
      <c r="J385" s="7"/>
      <c r="M385" s="8"/>
      <c r="Q385" s="8"/>
      <c r="X385" s="8"/>
      <c r="AJ385" s="7"/>
      <c r="AK385" s="7"/>
      <c r="AL385" s="7"/>
      <c r="AM385" s="7"/>
      <c r="AN385" s="7"/>
      <c r="AO385" s="7"/>
      <c r="AP385" s="7"/>
      <c r="AQ385" s="7"/>
    </row>
    <row r="386" spans="3:43" ht="15">
      <c r="C386" s="7"/>
      <c r="D386" s="7"/>
      <c r="E386" s="7"/>
      <c r="F386" s="7"/>
      <c r="G386" s="7"/>
      <c r="H386" s="7"/>
      <c r="I386" s="7"/>
      <c r="J386" s="7"/>
      <c r="M386" s="8"/>
      <c r="Q386" s="8"/>
      <c r="X386" s="8"/>
      <c r="AJ386" s="7"/>
      <c r="AK386" s="7"/>
      <c r="AL386" s="7"/>
      <c r="AM386" s="7"/>
      <c r="AN386" s="7"/>
      <c r="AO386" s="7"/>
      <c r="AP386" s="7"/>
      <c r="AQ386" s="7"/>
    </row>
    <row r="387" spans="3:43" ht="15">
      <c r="C387" s="7"/>
      <c r="D387" s="7"/>
      <c r="E387" s="7"/>
      <c r="F387" s="7"/>
      <c r="G387" s="7"/>
      <c r="H387" s="7"/>
      <c r="I387" s="7"/>
      <c r="J387" s="7"/>
      <c r="M387" s="8"/>
      <c r="Q387" s="8"/>
      <c r="X387" s="8"/>
      <c r="AJ387" s="7"/>
      <c r="AK387" s="7"/>
      <c r="AL387" s="7"/>
      <c r="AM387" s="7"/>
      <c r="AN387" s="7"/>
      <c r="AO387" s="7"/>
      <c r="AP387" s="7"/>
      <c r="AQ387" s="7"/>
    </row>
    <row r="388" spans="3:43" ht="15">
      <c r="C388" s="7"/>
      <c r="D388" s="7"/>
      <c r="E388" s="7"/>
      <c r="F388" s="7"/>
      <c r="G388" s="7"/>
      <c r="H388" s="7"/>
      <c r="I388" s="7"/>
      <c r="J388" s="7"/>
      <c r="M388" s="8"/>
      <c r="X388" s="8"/>
      <c r="AJ388" s="7"/>
      <c r="AK388" s="7"/>
      <c r="AL388" s="7"/>
      <c r="AM388" s="7"/>
      <c r="AN388" s="7"/>
      <c r="AO388" s="7"/>
      <c r="AP388" s="7"/>
      <c r="AQ388" s="7"/>
    </row>
    <row r="389" spans="3:43" ht="15">
      <c r="C389" s="7"/>
      <c r="D389" s="7"/>
      <c r="E389" s="7"/>
      <c r="F389" s="7"/>
      <c r="G389" s="7"/>
      <c r="H389" s="7"/>
      <c r="I389" s="7"/>
      <c r="J389" s="7"/>
      <c r="M389" s="8"/>
      <c r="Q389" s="8"/>
      <c r="X389" s="8"/>
      <c r="AJ389" s="7"/>
      <c r="AK389" s="7"/>
      <c r="AL389" s="7"/>
      <c r="AM389" s="7"/>
      <c r="AN389" s="7"/>
      <c r="AO389" s="7"/>
      <c r="AP389" s="7"/>
      <c r="AQ389" s="7"/>
    </row>
    <row r="390" spans="3:43" ht="15">
      <c r="C390" s="7"/>
      <c r="D390" s="7"/>
      <c r="E390" s="7"/>
      <c r="F390" s="7"/>
      <c r="G390" s="7"/>
      <c r="H390" s="7"/>
      <c r="I390" s="7"/>
      <c r="J390" s="7"/>
      <c r="M390" s="8"/>
      <c r="X390" s="8"/>
      <c r="AJ390" s="7"/>
      <c r="AK390" s="7"/>
      <c r="AL390" s="7"/>
      <c r="AM390" s="7"/>
      <c r="AN390" s="7"/>
      <c r="AO390" s="7"/>
      <c r="AP390" s="7"/>
      <c r="AQ390" s="7"/>
    </row>
    <row r="391" spans="3:43" ht="15">
      <c r="C391" s="7"/>
      <c r="D391" s="7"/>
      <c r="E391" s="7"/>
      <c r="F391" s="7"/>
      <c r="G391" s="7"/>
      <c r="H391" s="7"/>
      <c r="I391" s="7"/>
      <c r="J391" s="7"/>
      <c r="M391" s="8"/>
      <c r="Q391" s="8"/>
      <c r="X391" s="8"/>
      <c r="AJ391" s="7"/>
      <c r="AK391" s="7"/>
      <c r="AL391" s="7"/>
      <c r="AM391" s="7"/>
      <c r="AN391" s="7"/>
      <c r="AO391" s="7"/>
      <c r="AP391" s="7"/>
      <c r="AQ391" s="7"/>
    </row>
    <row r="392" spans="3:43" ht="15">
      <c r="C392" s="7"/>
      <c r="D392" s="7"/>
      <c r="E392" s="7"/>
      <c r="F392" s="7"/>
      <c r="G392" s="7"/>
      <c r="H392" s="7"/>
      <c r="I392" s="7"/>
      <c r="J392" s="7"/>
      <c r="M392" s="8"/>
      <c r="X392" s="8"/>
      <c r="AJ392" s="7"/>
      <c r="AK392" s="7"/>
      <c r="AL392" s="7"/>
      <c r="AM392" s="7"/>
      <c r="AN392" s="7"/>
      <c r="AO392" s="7"/>
      <c r="AP392" s="7"/>
      <c r="AQ392" s="7"/>
    </row>
    <row r="393" spans="3:43" ht="15">
      <c r="C393" s="7"/>
      <c r="D393" s="7"/>
      <c r="E393" s="7"/>
      <c r="F393" s="7"/>
      <c r="G393" s="7"/>
      <c r="H393" s="7"/>
      <c r="I393" s="7"/>
      <c r="J393" s="7"/>
      <c r="M393" s="8"/>
      <c r="Q393" s="8"/>
      <c r="X393" s="8"/>
      <c r="AJ393" s="7"/>
      <c r="AK393" s="7"/>
      <c r="AL393" s="7"/>
      <c r="AM393" s="7"/>
      <c r="AN393" s="7"/>
      <c r="AO393" s="7"/>
      <c r="AP393" s="7"/>
      <c r="AQ393" s="7"/>
    </row>
    <row r="394" spans="3:43" ht="15">
      <c r="C394" s="7"/>
      <c r="D394" s="7"/>
      <c r="E394" s="7"/>
      <c r="F394" s="7"/>
      <c r="G394" s="7"/>
      <c r="H394" s="7"/>
      <c r="I394" s="7"/>
      <c r="J394" s="7"/>
      <c r="M394" s="8"/>
      <c r="X394" s="8"/>
      <c r="AJ394" s="7"/>
      <c r="AK394" s="7"/>
      <c r="AL394" s="7"/>
      <c r="AM394" s="7"/>
      <c r="AN394" s="7"/>
      <c r="AO394" s="7"/>
      <c r="AP394" s="7"/>
      <c r="AQ394" s="7"/>
    </row>
    <row r="395" spans="3:43" ht="15">
      <c r="C395" s="7"/>
      <c r="D395" s="7"/>
      <c r="E395" s="7"/>
      <c r="F395" s="7"/>
      <c r="G395" s="7"/>
      <c r="H395" s="7"/>
      <c r="I395" s="7"/>
      <c r="J395" s="7"/>
      <c r="M395" s="8"/>
      <c r="Q395" s="8"/>
      <c r="X395" s="8"/>
      <c r="AJ395" s="7"/>
      <c r="AK395" s="7"/>
      <c r="AL395" s="7"/>
      <c r="AM395" s="7"/>
      <c r="AN395" s="7"/>
      <c r="AO395" s="7"/>
      <c r="AP395" s="7"/>
      <c r="AQ395" s="7"/>
    </row>
    <row r="396" spans="3:43" ht="15">
      <c r="C396" s="7"/>
      <c r="D396" s="7"/>
      <c r="E396" s="7"/>
      <c r="F396" s="7"/>
      <c r="G396" s="7"/>
      <c r="H396" s="7"/>
      <c r="I396" s="7"/>
      <c r="J396" s="7"/>
      <c r="M396" s="8"/>
      <c r="Q396" s="8"/>
      <c r="X396" s="8"/>
      <c r="AJ396" s="7"/>
      <c r="AK396" s="7"/>
      <c r="AL396" s="7"/>
      <c r="AM396" s="7"/>
      <c r="AN396" s="7"/>
      <c r="AO396" s="7"/>
      <c r="AP396" s="7"/>
      <c r="AQ396" s="7"/>
    </row>
    <row r="397" spans="3:43" ht="15">
      <c r="C397" s="7"/>
      <c r="D397" s="7"/>
      <c r="E397" s="7"/>
      <c r="F397" s="7"/>
      <c r="G397" s="7"/>
      <c r="H397" s="7"/>
      <c r="I397" s="7"/>
      <c r="J397" s="7"/>
      <c r="M397" s="8"/>
      <c r="X397" s="8"/>
      <c r="AJ397" s="7"/>
      <c r="AK397" s="7"/>
      <c r="AL397" s="7"/>
      <c r="AM397" s="7"/>
      <c r="AN397" s="7"/>
      <c r="AO397" s="7"/>
      <c r="AP397" s="7"/>
      <c r="AQ397" s="7"/>
    </row>
    <row r="398" spans="3:43" ht="15">
      <c r="C398" s="7"/>
      <c r="D398" s="7"/>
      <c r="E398" s="7"/>
      <c r="F398" s="7"/>
      <c r="G398" s="7"/>
      <c r="H398" s="7"/>
      <c r="I398" s="7"/>
      <c r="J398" s="7"/>
      <c r="M398" s="8"/>
      <c r="Q398" s="8"/>
      <c r="X398" s="8"/>
      <c r="AJ398" s="7"/>
      <c r="AK398" s="7"/>
      <c r="AL398" s="7"/>
      <c r="AM398" s="7"/>
      <c r="AN398" s="7"/>
      <c r="AO398" s="7"/>
      <c r="AP398" s="7"/>
      <c r="AQ398" s="7"/>
    </row>
    <row r="399" spans="3:43" ht="15">
      <c r="C399" s="7"/>
      <c r="D399" s="7"/>
      <c r="E399" s="7"/>
      <c r="F399" s="7"/>
      <c r="G399" s="7"/>
      <c r="H399" s="7"/>
      <c r="I399" s="7"/>
      <c r="J399" s="7"/>
      <c r="M399" s="8"/>
      <c r="Q399" s="8"/>
      <c r="X399" s="8"/>
      <c r="AJ399" s="7"/>
      <c r="AK399" s="7"/>
      <c r="AL399" s="7"/>
      <c r="AM399" s="7"/>
      <c r="AN399" s="7"/>
      <c r="AO399" s="7"/>
      <c r="AP399" s="7"/>
      <c r="AQ399" s="7"/>
    </row>
    <row r="400" spans="3:43" ht="15">
      <c r="C400" s="7"/>
      <c r="D400" s="7"/>
      <c r="E400" s="7"/>
      <c r="F400" s="7"/>
      <c r="G400" s="7"/>
      <c r="H400" s="7"/>
      <c r="I400" s="7"/>
      <c r="J400" s="7"/>
      <c r="M400" s="8"/>
      <c r="Q400" s="8"/>
      <c r="X400" s="8"/>
      <c r="AJ400" s="7"/>
      <c r="AK400" s="7"/>
      <c r="AL400" s="7"/>
      <c r="AM400" s="7"/>
      <c r="AN400" s="7"/>
      <c r="AO400" s="7"/>
      <c r="AP400" s="7"/>
      <c r="AQ400" s="7"/>
    </row>
    <row r="401" spans="3:43" ht="15">
      <c r="C401" s="7"/>
      <c r="D401" s="7"/>
      <c r="E401" s="7"/>
      <c r="F401" s="7"/>
      <c r="G401" s="7"/>
      <c r="H401" s="7"/>
      <c r="I401" s="7"/>
      <c r="J401" s="7"/>
      <c r="M401" s="8"/>
      <c r="X401" s="8"/>
      <c r="AJ401" s="7"/>
      <c r="AK401" s="7"/>
      <c r="AL401" s="7"/>
      <c r="AM401" s="7"/>
      <c r="AN401" s="7"/>
      <c r="AO401" s="7"/>
      <c r="AP401" s="7"/>
      <c r="AQ401" s="7"/>
    </row>
    <row r="402" spans="3:43" ht="15">
      <c r="C402" s="7"/>
      <c r="D402" s="7"/>
      <c r="E402" s="7"/>
      <c r="F402" s="7"/>
      <c r="G402" s="7"/>
      <c r="H402" s="7"/>
      <c r="I402" s="7"/>
      <c r="J402" s="7"/>
      <c r="M402" s="8"/>
      <c r="X402" s="8"/>
      <c r="AJ402" s="7"/>
      <c r="AK402" s="7"/>
      <c r="AL402" s="7"/>
      <c r="AM402" s="7"/>
      <c r="AN402" s="7"/>
      <c r="AO402" s="7"/>
      <c r="AP402" s="7"/>
      <c r="AQ402" s="7"/>
    </row>
    <row r="403" spans="3:43" ht="15">
      <c r="C403" s="7"/>
      <c r="D403" s="7"/>
      <c r="E403" s="7"/>
      <c r="F403" s="7"/>
      <c r="G403" s="7"/>
      <c r="H403" s="7"/>
      <c r="I403" s="7"/>
      <c r="J403" s="7"/>
      <c r="M403" s="8"/>
      <c r="X403" s="8"/>
      <c r="AJ403" s="7"/>
      <c r="AK403" s="7"/>
      <c r="AL403" s="7"/>
      <c r="AM403" s="7"/>
      <c r="AN403" s="7"/>
      <c r="AO403" s="7"/>
      <c r="AP403" s="7"/>
      <c r="AQ403" s="7"/>
    </row>
    <row r="404" spans="3:43" ht="15">
      <c r="C404" s="7"/>
      <c r="D404" s="7"/>
      <c r="E404" s="7"/>
      <c r="F404" s="7"/>
      <c r="G404" s="7"/>
      <c r="H404" s="7"/>
      <c r="I404" s="7"/>
      <c r="J404" s="7"/>
      <c r="M404" s="8"/>
      <c r="X404" s="8"/>
      <c r="AJ404" s="7"/>
      <c r="AK404" s="7"/>
      <c r="AL404" s="7"/>
      <c r="AM404" s="7"/>
      <c r="AN404" s="7"/>
      <c r="AO404" s="7"/>
      <c r="AP404" s="7"/>
      <c r="AQ404" s="7"/>
    </row>
    <row r="405" spans="3:43" ht="15">
      <c r="C405" s="7"/>
      <c r="D405" s="7"/>
      <c r="E405" s="7"/>
      <c r="F405" s="7"/>
      <c r="G405" s="7"/>
      <c r="H405" s="7"/>
      <c r="I405" s="7"/>
      <c r="J405" s="7"/>
      <c r="M405" s="8"/>
      <c r="Q405" s="8"/>
      <c r="X405" s="8"/>
      <c r="AJ405" s="7"/>
      <c r="AK405" s="7"/>
      <c r="AL405" s="7"/>
      <c r="AM405" s="7"/>
      <c r="AN405" s="7"/>
      <c r="AO405" s="7"/>
      <c r="AP405" s="7"/>
      <c r="AQ405" s="7"/>
    </row>
    <row r="406" spans="3:43" ht="15">
      <c r="C406" s="7"/>
      <c r="D406" s="7"/>
      <c r="E406" s="7"/>
      <c r="F406" s="7"/>
      <c r="G406" s="7"/>
      <c r="H406" s="7"/>
      <c r="I406" s="7"/>
      <c r="J406" s="7"/>
      <c r="M406" s="8"/>
      <c r="Q406" s="8"/>
      <c r="X406" s="8"/>
      <c r="AJ406" s="7"/>
      <c r="AK406" s="7"/>
      <c r="AL406" s="7"/>
      <c r="AM406" s="7"/>
      <c r="AN406" s="7"/>
      <c r="AO406" s="7"/>
      <c r="AP406" s="7"/>
      <c r="AQ406" s="7"/>
    </row>
    <row r="407" spans="3:43" ht="15">
      <c r="C407" s="7"/>
      <c r="D407" s="7"/>
      <c r="E407" s="7"/>
      <c r="F407" s="7"/>
      <c r="G407" s="7"/>
      <c r="H407" s="7"/>
      <c r="I407" s="7"/>
      <c r="J407" s="7"/>
      <c r="M407" s="8"/>
      <c r="Q407" s="8"/>
      <c r="X407" s="8"/>
      <c r="AJ407" s="7"/>
      <c r="AK407" s="7"/>
      <c r="AL407" s="7"/>
      <c r="AM407" s="7"/>
      <c r="AN407" s="7"/>
      <c r="AO407" s="7"/>
      <c r="AP407" s="7"/>
      <c r="AQ407" s="7"/>
    </row>
    <row r="408" spans="3:43" ht="15">
      <c r="C408" s="7"/>
      <c r="D408" s="7"/>
      <c r="E408" s="7"/>
      <c r="F408" s="7"/>
      <c r="G408" s="7"/>
      <c r="H408" s="7"/>
      <c r="I408" s="7"/>
      <c r="J408" s="7"/>
      <c r="M408" s="8"/>
      <c r="X408" s="8"/>
      <c r="AJ408" s="7"/>
      <c r="AK408" s="7"/>
      <c r="AL408" s="7"/>
      <c r="AM408" s="7"/>
      <c r="AN408" s="7"/>
      <c r="AO408" s="7"/>
      <c r="AP408" s="7"/>
      <c r="AQ408" s="7"/>
    </row>
    <row r="409" spans="3:43" ht="15">
      <c r="C409" s="7"/>
      <c r="D409" s="7"/>
      <c r="E409" s="7"/>
      <c r="F409" s="7"/>
      <c r="G409" s="7"/>
      <c r="H409" s="7"/>
      <c r="I409" s="7"/>
      <c r="J409" s="7"/>
      <c r="M409" s="8"/>
      <c r="Q409" s="8"/>
      <c r="X409" s="8"/>
      <c r="AJ409" s="7"/>
      <c r="AK409" s="7"/>
      <c r="AL409" s="7"/>
      <c r="AM409" s="7"/>
      <c r="AN409" s="7"/>
      <c r="AO409" s="7"/>
      <c r="AP409" s="7"/>
      <c r="AQ409" s="7"/>
    </row>
    <row r="410" spans="3:43" ht="15">
      <c r="C410" s="7"/>
      <c r="D410" s="7"/>
      <c r="E410" s="7"/>
      <c r="F410" s="7"/>
      <c r="G410" s="7"/>
      <c r="H410" s="7"/>
      <c r="I410" s="7"/>
      <c r="J410" s="7"/>
      <c r="M410" s="8"/>
      <c r="Q410" s="8"/>
      <c r="X410" s="8"/>
      <c r="AJ410" s="7"/>
      <c r="AK410" s="7"/>
      <c r="AL410" s="7"/>
      <c r="AM410" s="7"/>
      <c r="AN410" s="7"/>
      <c r="AO410" s="7"/>
      <c r="AP410" s="7"/>
      <c r="AQ410" s="7"/>
    </row>
    <row r="411" spans="3:43" ht="15">
      <c r="C411" s="7"/>
      <c r="D411" s="7"/>
      <c r="E411" s="7"/>
      <c r="F411" s="7"/>
      <c r="G411" s="7"/>
      <c r="H411" s="7"/>
      <c r="I411" s="7"/>
      <c r="J411" s="7"/>
      <c r="M411" s="8"/>
      <c r="X411" s="8"/>
      <c r="AJ411" s="7"/>
      <c r="AK411" s="7"/>
      <c r="AL411" s="7"/>
      <c r="AM411" s="7"/>
      <c r="AN411" s="7"/>
      <c r="AO411" s="7"/>
      <c r="AP411" s="7"/>
      <c r="AQ411" s="7"/>
    </row>
    <row r="412" spans="3:43" ht="15">
      <c r="C412" s="7"/>
      <c r="D412" s="7"/>
      <c r="E412" s="7"/>
      <c r="F412" s="7"/>
      <c r="G412" s="7"/>
      <c r="H412" s="7"/>
      <c r="I412" s="7"/>
      <c r="J412" s="7"/>
      <c r="M412" s="8"/>
      <c r="Q412" s="8"/>
      <c r="X412" s="8"/>
      <c r="AJ412" s="7"/>
      <c r="AK412" s="7"/>
      <c r="AL412" s="7"/>
      <c r="AM412" s="7"/>
      <c r="AN412" s="7"/>
      <c r="AO412" s="7"/>
      <c r="AP412" s="7"/>
      <c r="AQ412" s="7"/>
    </row>
    <row r="413" spans="3:43" ht="15">
      <c r="C413" s="7"/>
      <c r="D413" s="7"/>
      <c r="E413" s="7"/>
      <c r="F413" s="7"/>
      <c r="G413" s="7"/>
      <c r="H413" s="7"/>
      <c r="I413" s="7"/>
      <c r="J413" s="7"/>
      <c r="M413" s="8"/>
      <c r="Q413" s="8"/>
      <c r="X413" s="8"/>
      <c r="AJ413" s="7"/>
      <c r="AK413" s="7"/>
      <c r="AL413" s="7"/>
      <c r="AM413" s="7"/>
      <c r="AN413" s="7"/>
      <c r="AO413" s="7"/>
      <c r="AP413" s="7"/>
      <c r="AQ413" s="7"/>
    </row>
    <row r="414" spans="3:43" ht="15">
      <c r="C414" s="7"/>
      <c r="D414" s="7"/>
      <c r="E414" s="7"/>
      <c r="F414" s="7"/>
      <c r="G414" s="7"/>
      <c r="H414" s="7"/>
      <c r="I414" s="7"/>
      <c r="J414" s="7"/>
      <c r="M414" s="8"/>
      <c r="Q414" s="8"/>
      <c r="X414" s="8"/>
      <c r="AJ414" s="7"/>
      <c r="AK414" s="7"/>
      <c r="AL414" s="7"/>
      <c r="AM414" s="7"/>
      <c r="AN414" s="7"/>
      <c r="AO414" s="7"/>
      <c r="AP414" s="7"/>
      <c r="AQ414" s="7"/>
    </row>
    <row r="415" spans="3:43" ht="15">
      <c r="C415" s="7"/>
      <c r="D415" s="7"/>
      <c r="E415" s="7"/>
      <c r="F415" s="7"/>
      <c r="G415" s="7"/>
      <c r="H415" s="7"/>
      <c r="I415" s="7"/>
      <c r="J415" s="7"/>
      <c r="M415" s="8"/>
      <c r="X415" s="8"/>
      <c r="AJ415" s="7"/>
      <c r="AK415" s="7"/>
      <c r="AL415" s="7"/>
      <c r="AM415" s="7"/>
      <c r="AN415" s="7"/>
      <c r="AO415" s="7"/>
      <c r="AP415" s="7"/>
      <c r="AQ415" s="7"/>
    </row>
    <row r="416" spans="3:43" ht="15">
      <c r="C416" s="7"/>
      <c r="D416" s="7"/>
      <c r="E416" s="7"/>
      <c r="F416" s="7"/>
      <c r="G416" s="7"/>
      <c r="H416" s="7"/>
      <c r="I416" s="7"/>
      <c r="J416" s="7"/>
      <c r="M416" s="8"/>
      <c r="X416" s="8"/>
      <c r="AJ416" s="7"/>
      <c r="AK416" s="7"/>
      <c r="AL416" s="7"/>
      <c r="AM416" s="7"/>
      <c r="AN416" s="7"/>
      <c r="AO416" s="7"/>
      <c r="AP416" s="7"/>
      <c r="AQ416" s="7"/>
    </row>
    <row r="417" spans="3:43" ht="15">
      <c r="C417" s="7"/>
      <c r="D417" s="7"/>
      <c r="E417" s="7"/>
      <c r="F417" s="7"/>
      <c r="G417" s="7"/>
      <c r="H417" s="7"/>
      <c r="I417" s="7"/>
      <c r="J417" s="7"/>
      <c r="M417" s="8"/>
      <c r="Q417" s="8"/>
      <c r="X417" s="8"/>
      <c r="AJ417" s="7"/>
      <c r="AK417" s="7"/>
      <c r="AL417" s="7"/>
      <c r="AM417" s="7"/>
      <c r="AN417" s="7"/>
      <c r="AO417" s="7"/>
      <c r="AP417" s="7"/>
      <c r="AQ417" s="7"/>
    </row>
    <row r="418" spans="3:43" ht="15">
      <c r="C418" s="7"/>
      <c r="D418" s="7"/>
      <c r="E418" s="7"/>
      <c r="F418" s="7"/>
      <c r="G418" s="7"/>
      <c r="H418" s="7"/>
      <c r="I418" s="7"/>
      <c r="J418" s="7"/>
      <c r="M418" s="8"/>
      <c r="Q418" s="8"/>
      <c r="X418" s="8"/>
      <c r="AJ418" s="7"/>
      <c r="AK418" s="7"/>
      <c r="AL418" s="7"/>
      <c r="AM418" s="7"/>
      <c r="AN418" s="7"/>
      <c r="AO418" s="7"/>
      <c r="AP418" s="7"/>
      <c r="AQ418" s="7"/>
    </row>
    <row r="419" spans="3:43" ht="15">
      <c r="C419" s="7"/>
      <c r="D419" s="7"/>
      <c r="E419" s="7"/>
      <c r="F419" s="7"/>
      <c r="G419" s="7"/>
      <c r="H419" s="7"/>
      <c r="I419" s="7"/>
      <c r="J419" s="7"/>
      <c r="M419" s="8"/>
      <c r="X419" s="8"/>
      <c r="AJ419" s="7"/>
      <c r="AK419" s="7"/>
      <c r="AL419" s="7"/>
      <c r="AM419" s="7"/>
      <c r="AN419" s="7"/>
      <c r="AO419" s="7"/>
      <c r="AP419" s="7"/>
      <c r="AQ419" s="7"/>
    </row>
    <row r="420" spans="3:43" ht="15">
      <c r="C420" s="7"/>
      <c r="D420" s="7"/>
      <c r="E420" s="7"/>
      <c r="F420" s="7"/>
      <c r="G420" s="7"/>
      <c r="H420" s="7"/>
      <c r="I420" s="7"/>
      <c r="J420" s="7"/>
      <c r="M420" s="8"/>
      <c r="Q420" s="8"/>
      <c r="X420" s="8"/>
      <c r="AJ420" s="7"/>
      <c r="AK420" s="7"/>
      <c r="AL420" s="7"/>
      <c r="AM420" s="7"/>
      <c r="AN420" s="7"/>
      <c r="AO420" s="7"/>
      <c r="AP420" s="7"/>
      <c r="AQ420" s="7"/>
    </row>
    <row r="421" spans="3:43" ht="15">
      <c r="C421" s="7"/>
      <c r="D421" s="7"/>
      <c r="E421" s="7"/>
      <c r="F421" s="7"/>
      <c r="G421" s="7"/>
      <c r="H421" s="7"/>
      <c r="I421" s="7"/>
      <c r="J421" s="7"/>
      <c r="M421" s="8"/>
      <c r="Q421" s="8"/>
      <c r="X421" s="8"/>
      <c r="AJ421" s="7"/>
      <c r="AK421" s="7"/>
      <c r="AL421" s="7"/>
      <c r="AM421" s="7"/>
      <c r="AN421" s="7"/>
      <c r="AO421" s="7"/>
      <c r="AP421" s="7"/>
      <c r="AQ421" s="7"/>
    </row>
    <row r="422" spans="3:43" ht="15">
      <c r="C422" s="7"/>
      <c r="D422" s="7"/>
      <c r="E422" s="7"/>
      <c r="F422" s="7"/>
      <c r="G422" s="7"/>
      <c r="H422" s="7"/>
      <c r="I422" s="7"/>
      <c r="J422" s="7"/>
      <c r="M422" s="8"/>
      <c r="Q422" s="8"/>
      <c r="X422" s="8"/>
      <c r="AJ422" s="7"/>
      <c r="AK422" s="7"/>
      <c r="AL422" s="7"/>
      <c r="AM422" s="7"/>
      <c r="AN422" s="7"/>
      <c r="AO422" s="7"/>
      <c r="AP422" s="7"/>
      <c r="AQ422" s="7"/>
    </row>
    <row r="423" spans="3:43" ht="15">
      <c r="C423" s="7"/>
      <c r="D423" s="7"/>
      <c r="E423" s="7"/>
      <c r="F423" s="7"/>
      <c r="G423" s="7"/>
      <c r="H423" s="7"/>
      <c r="I423" s="7"/>
      <c r="J423" s="7"/>
      <c r="M423" s="8"/>
      <c r="X423" s="8"/>
      <c r="AJ423" s="7"/>
      <c r="AK423" s="7"/>
      <c r="AL423" s="7"/>
      <c r="AM423" s="7"/>
      <c r="AN423" s="7"/>
      <c r="AO423" s="7"/>
      <c r="AP423" s="7"/>
      <c r="AQ423" s="7"/>
    </row>
    <row r="424" spans="3:43" ht="15">
      <c r="C424" s="7"/>
      <c r="D424" s="7"/>
      <c r="E424" s="7"/>
      <c r="F424" s="7"/>
      <c r="G424" s="7"/>
      <c r="H424" s="7"/>
      <c r="I424" s="7"/>
      <c r="J424" s="7"/>
      <c r="M424" s="8"/>
      <c r="X424" s="8"/>
      <c r="AJ424" s="7"/>
      <c r="AK424" s="7"/>
      <c r="AL424" s="7"/>
      <c r="AM424" s="7"/>
      <c r="AN424" s="7"/>
      <c r="AO424" s="7"/>
      <c r="AP424" s="7"/>
      <c r="AQ424" s="7"/>
    </row>
    <row r="425" spans="3:43" ht="15">
      <c r="C425" s="7"/>
      <c r="D425" s="7"/>
      <c r="E425" s="7"/>
      <c r="F425" s="7"/>
      <c r="G425" s="7"/>
      <c r="H425" s="7"/>
      <c r="I425" s="7"/>
      <c r="J425" s="7"/>
      <c r="M425" s="8"/>
      <c r="X425" s="8"/>
      <c r="AJ425" s="7"/>
      <c r="AK425" s="7"/>
      <c r="AL425" s="7"/>
      <c r="AM425" s="7"/>
      <c r="AN425" s="7"/>
      <c r="AO425" s="7"/>
      <c r="AP425" s="7"/>
      <c r="AQ425" s="7"/>
    </row>
    <row r="426" spans="3:43" ht="15">
      <c r="C426" s="7"/>
      <c r="D426" s="7"/>
      <c r="E426" s="7"/>
      <c r="F426" s="7"/>
      <c r="G426" s="7"/>
      <c r="H426" s="7"/>
      <c r="I426" s="7"/>
      <c r="J426" s="7"/>
      <c r="M426" s="8"/>
      <c r="Q426" s="8"/>
      <c r="X426" s="8"/>
      <c r="AJ426" s="7"/>
      <c r="AK426" s="7"/>
      <c r="AL426" s="7"/>
      <c r="AM426" s="7"/>
      <c r="AN426" s="7"/>
      <c r="AO426" s="7"/>
      <c r="AP426" s="7"/>
      <c r="AQ426" s="7"/>
    </row>
    <row r="427" spans="3:43" ht="15">
      <c r="C427" s="7"/>
      <c r="D427" s="7"/>
      <c r="E427" s="7"/>
      <c r="F427" s="7"/>
      <c r="G427" s="7"/>
      <c r="H427" s="7"/>
      <c r="I427" s="7"/>
      <c r="J427" s="7"/>
      <c r="M427" s="8"/>
      <c r="X427" s="8"/>
      <c r="AJ427" s="7"/>
      <c r="AK427" s="7"/>
      <c r="AL427" s="7"/>
      <c r="AM427" s="7"/>
      <c r="AN427" s="7"/>
      <c r="AO427" s="7"/>
      <c r="AP427" s="7"/>
      <c r="AQ427" s="7"/>
    </row>
    <row r="428" spans="3:43" ht="15">
      <c r="C428" s="7"/>
      <c r="D428" s="7"/>
      <c r="E428" s="7"/>
      <c r="F428" s="7"/>
      <c r="G428" s="7"/>
      <c r="H428" s="7"/>
      <c r="I428" s="7"/>
      <c r="J428" s="7"/>
      <c r="M428" s="8"/>
      <c r="X428" s="8"/>
      <c r="AJ428" s="7"/>
      <c r="AK428" s="7"/>
      <c r="AL428" s="7"/>
      <c r="AM428" s="7"/>
      <c r="AN428" s="7"/>
      <c r="AO428" s="7"/>
      <c r="AP428" s="7"/>
      <c r="AQ428" s="7"/>
    </row>
    <row r="429" spans="3:43" ht="15">
      <c r="C429" s="7"/>
      <c r="D429" s="7"/>
      <c r="E429" s="7"/>
      <c r="F429" s="7"/>
      <c r="G429" s="7"/>
      <c r="H429" s="7"/>
      <c r="I429" s="7"/>
      <c r="J429" s="7"/>
      <c r="M429" s="8"/>
      <c r="X429" s="8"/>
      <c r="AJ429" s="7"/>
      <c r="AK429" s="7"/>
      <c r="AL429" s="7"/>
      <c r="AM429" s="7"/>
      <c r="AN429" s="7"/>
      <c r="AO429" s="7"/>
      <c r="AP429" s="7"/>
      <c r="AQ429" s="7"/>
    </row>
    <row r="430" spans="3:43" ht="15">
      <c r="C430" s="7"/>
      <c r="D430" s="7"/>
      <c r="E430" s="7"/>
      <c r="F430" s="7"/>
      <c r="G430" s="7"/>
      <c r="H430" s="7"/>
      <c r="I430" s="7"/>
      <c r="J430" s="7"/>
      <c r="M430" s="8"/>
      <c r="Q430" s="8"/>
      <c r="X430" s="8"/>
      <c r="AJ430" s="7"/>
      <c r="AK430" s="7"/>
      <c r="AL430" s="7"/>
      <c r="AM430" s="7"/>
      <c r="AN430" s="7"/>
      <c r="AO430" s="7"/>
      <c r="AP430" s="7"/>
      <c r="AQ430" s="7"/>
    </row>
    <row r="431" spans="3:43" ht="15">
      <c r="C431" s="7"/>
      <c r="D431" s="7"/>
      <c r="E431" s="7"/>
      <c r="F431" s="7"/>
      <c r="G431" s="7"/>
      <c r="H431" s="7"/>
      <c r="I431" s="7"/>
      <c r="J431" s="7"/>
      <c r="M431" s="8"/>
      <c r="X431" s="8"/>
      <c r="AJ431" s="7"/>
      <c r="AK431" s="7"/>
      <c r="AL431" s="7"/>
      <c r="AM431" s="7"/>
      <c r="AN431" s="7"/>
      <c r="AO431" s="7"/>
      <c r="AP431" s="7"/>
      <c r="AQ431" s="7"/>
    </row>
    <row r="432" spans="3:43" ht="15">
      <c r="C432" s="7"/>
      <c r="D432" s="7"/>
      <c r="E432" s="7"/>
      <c r="F432" s="7"/>
      <c r="G432" s="7"/>
      <c r="H432" s="7"/>
      <c r="I432" s="7"/>
      <c r="J432" s="7"/>
      <c r="M432" s="8"/>
      <c r="Q432" s="8"/>
      <c r="X432" s="8"/>
      <c r="AJ432" s="7"/>
      <c r="AK432" s="7"/>
      <c r="AL432" s="7"/>
      <c r="AM432" s="7"/>
      <c r="AN432" s="7"/>
      <c r="AO432" s="7"/>
      <c r="AP432" s="7"/>
      <c r="AQ432" s="7"/>
    </row>
    <row r="433" spans="3:43" ht="15">
      <c r="C433" s="7"/>
      <c r="D433" s="7"/>
      <c r="E433" s="7"/>
      <c r="F433" s="7"/>
      <c r="G433" s="7"/>
      <c r="H433" s="7"/>
      <c r="I433" s="7"/>
      <c r="J433" s="7"/>
      <c r="M433" s="8"/>
      <c r="Q433" s="8"/>
      <c r="X433" s="8"/>
      <c r="AJ433" s="7"/>
      <c r="AK433" s="7"/>
      <c r="AL433" s="7"/>
      <c r="AM433" s="7"/>
      <c r="AN433" s="7"/>
      <c r="AO433" s="7"/>
      <c r="AP433" s="7"/>
      <c r="AQ433" s="7"/>
    </row>
    <row r="434" spans="3:43" ht="15">
      <c r="C434" s="7"/>
      <c r="D434" s="7"/>
      <c r="E434" s="7"/>
      <c r="F434" s="7"/>
      <c r="G434" s="7"/>
      <c r="H434" s="7"/>
      <c r="I434" s="7"/>
      <c r="J434" s="7"/>
      <c r="M434" s="8"/>
      <c r="X434" s="8"/>
      <c r="AJ434" s="7"/>
      <c r="AK434" s="7"/>
      <c r="AL434" s="7"/>
      <c r="AM434" s="7"/>
      <c r="AN434" s="7"/>
      <c r="AO434" s="7"/>
      <c r="AP434" s="7"/>
      <c r="AQ434" s="7"/>
    </row>
    <row r="435" spans="3:43" ht="15">
      <c r="C435" s="7"/>
      <c r="D435" s="7"/>
      <c r="E435" s="7"/>
      <c r="F435" s="7"/>
      <c r="G435" s="7"/>
      <c r="H435" s="7"/>
      <c r="I435" s="7"/>
      <c r="J435" s="7"/>
      <c r="M435" s="8"/>
      <c r="X435" s="8"/>
      <c r="AJ435" s="7"/>
      <c r="AK435" s="7"/>
      <c r="AL435" s="7"/>
      <c r="AM435" s="7"/>
      <c r="AN435" s="7"/>
      <c r="AO435" s="7"/>
      <c r="AP435" s="7"/>
      <c r="AQ435" s="7"/>
    </row>
    <row r="436" spans="3:43" ht="15">
      <c r="C436" s="7"/>
      <c r="D436" s="7"/>
      <c r="E436" s="7"/>
      <c r="F436" s="7"/>
      <c r="G436" s="7"/>
      <c r="H436" s="7"/>
      <c r="I436" s="7"/>
      <c r="J436" s="7"/>
      <c r="M436" s="8"/>
      <c r="X436" s="8"/>
      <c r="AJ436" s="7"/>
      <c r="AK436" s="7"/>
      <c r="AL436" s="7"/>
      <c r="AM436" s="7"/>
      <c r="AN436" s="7"/>
      <c r="AO436" s="7"/>
      <c r="AP436" s="7"/>
      <c r="AQ436" s="7"/>
    </row>
    <row r="437" spans="3:43" ht="15">
      <c r="C437" s="7"/>
      <c r="D437" s="7"/>
      <c r="E437" s="7"/>
      <c r="F437" s="7"/>
      <c r="G437" s="7"/>
      <c r="H437" s="7"/>
      <c r="I437" s="7"/>
      <c r="J437" s="7"/>
      <c r="M437" s="8"/>
      <c r="X437" s="8"/>
      <c r="AJ437" s="7"/>
      <c r="AK437" s="7"/>
      <c r="AL437" s="7"/>
      <c r="AM437" s="7"/>
      <c r="AN437" s="7"/>
      <c r="AO437" s="7"/>
      <c r="AP437" s="7"/>
      <c r="AQ437" s="7"/>
    </row>
    <row r="438" spans="3:43" ht="15">
      <c r="C438" s="7"/>
      <c r="D438" s="7"/>
      <c r="E438" s="7"/>
      <c r="F438" s="7"/>
      <c r="G438" s="7"/>
      <c r="H438" s="7"/>
      <c r="I438" s="7"/>
      <c r="J438" s="7"/>
      <c r="M438" s="8"/>
      <c r="X438" s="8"/>
      <c r="AJ438" s="7"/>
      <c r="AK438" s="7"/>
      <c r="AL438" s="7"/>
      <c r="AM438" s="7"/>
      <c r="AN438" s="7"/>
      <c r="AO438" s="7"/>
      <c r="AP438" s="7"/>
      <c r="AQ438" s="7"/>
    </row>
    <row r="439" spans="3:43" ht="15">
      <c r="C439" s="7"/>
      <c r="D439" s="7"/>
      <c r="E439" s="7"/>
      <c r="F439" s="7"/>
      <c r="G439" s="7"/>
      <c r="H439" s="7"/>
      <c r="I439" s="7"/>
      <c r="J439" s="7"/>
      <c r="M439" s="8"/>
      <c r="Q439" s="8"/>
      <c r="X439" s="8"/>
      <c r="AJ439" s="7"/>
      <c r="AK439" s="7"/>
      <c r="AL439" s="7"/>
      <c r="AM439" s="7"/>
      <c r="AN439" s="7"/>
      <c r="AO439" s="7"/>
      <c r="AP439" s="7"/>
      <c r="AQ439" s="7"/>
    </row>
    <row r="440" spans="3:43" ht="15">
      <c r="C440" s="7"/>
      <c r="D440" s="7"/>
      <c r="E440" s="7"/>
      <c r="F440" s="7"/>
      <c r="G440" s="7"/>
      <c r="H440" s="7"/>
      <c r="I440" s="7"/>
      <c r="J440" s="7"/>
      <c r="M440" s="8"/>
      <c r="Q440" s="8"/>
      <c r="X440" s="8"/>
      <c r="AJ440" s="7"/>
      <c r="AK440" s="7"/>
      <c r="AL440" s="7"/>
      <c r="AM440" s="7"/>
      <c r="AN440" s="7"/>
      <c r="AO440" s="7"/>
      <c r="AP440" s="7"/>
      <c r="AQ440" s="7"/>
    </row>
    <row r="441" spans="3:43" ht="15">
      <c r="C441" s="7"/>
      <c r="D441" s="7"/>
      <c r="E441" s="7"/>
      <c r="F441" s="7"/>
      <c r="G441" s="7"/>
      <c r="H441" s="7"/>
      <c r="I441" s="7"/>
      <c r="J441" s="7"/>
      <c r="M441" s="8"/>
      <c r="X441" s="8"/>
      <c r="AJ441" s="7"/>
      <c r="AK441" s="7"/>
      <c r="AL441" s="7"/>
      <c r="AM441" s="7"/>
      <c r="AN441" s="7"/>
      <c r="AO441" s="7"/>
      <c r="AP441" s="7"/>
      <c r="AQ441" s="7"/>
    </row>
    <row r="442" spans="3:43" ht="15">
      <c r="C442" s="7"/>
      <c r="D442" s="7"/>
      <c r="E442" s="7"/>
      <c r="F442" s="7"/>
      <c r="G442" s="7"/>
      <c r="H442" s="7"/>
      <c r="I442" s="7"/>
      <c r="J442" s="7"/>
      <c r="M442" s="8"/>
      <c r="Q442" s="8"/>
      <c r="X442" s="8"/>
      <c r="AJ442" s="7"/>
      <c r="AK442" s="7"/>
      <c r="AL442" s="7"/>
      <c r="AM442" s="7"/>
      <c r="AN442" s="7"/>
      <c r="AO442" s="7"/>
      <c r="AP442" s="7"/>
      <c r="AQ442" s="7"/>
    </row>
    <row r="443" spans="3:43" ht="15">
      <c r="C443" s="7"/>
      <c r="D443" s="7"/>
      <c r="E443" s="7"/>
      <c r="F443" s="7"/>
      <c r="G443" s="7"/>
      <c r="H443" s="7"/>
      <c r="I443" s="7"/>
      <c r="J443" s="7"/>
      <c r="M443" s="8"/>
      <c r="X443" s="8"/>
      <c r="AJ443" s="7"/>
      <c r="AK443" s="7"/>
      <c r="AL443" s="7"/>
      <c r="AM443" s="7"/>
      <c r="AN443" s="7"/>
      <c r="AO443" s="7"/>
      <c r="AP443" s="7"/>
      <c r="AQ443" s="7"/>
    </row>
    <row r="444" spans="3:43" ht="15">
      <c r="C444" s="7"/>
      <c r="D444" s="7"/>
      <c r="E444" s="7"/>
      <c r="F444" s="7"/>
      <c r="G444" s="7"/>
      <c r="H444" s="7"/>
      <c r="I444" s="7"/>
      <c r="J444" s="7"/>
      <c r="M444" s="8"/>
      <c r="Q444" s="8"/>
      <c r="X444" s="8"/>
      <c r="AJ444" s="7"/>
      <c r="AK444" s="7"/>
      <c r="AL444" s="7"/>
      <c r="AM444" s="7"/>
      <c r="AN444" s="7"/>
      <c r="AO444" s="7"/>
      <c r="AP444" s="7"/>
      <c r="AQ444" s="7"/>
    </row>
    <row r="445" spans="3:43" ht="15">
      <c r="C445" s="7"/>
      <c r="D445" s="7"/>
      <c r="E445" s="7"/>
      <c r="F445" s="7"/>
      <c r="G445" s="7"/>
      <c r="H445" s="7"/>
      <c r="I445" s="7"/>
      <c r="J445" s="7"/>
      <c r="M445" s="8"/>
      <c r="X445" s="8"/>
      <c r="AJ445" s="7"/>
      <c r="AK445" s="7"/>
      <c r="AL445" s="7"/>
      <c r="AM445" s="7"/>
      <c r="AN445" s="7"/>
      <c r="AO445" s="7"/>
      <c r="AP445" s="7"/>
      <c r="AQ445" s="7"/>
    </row>
    <row r="446" spans="3:43" ht="15">
      <c r="C446" s="7"/>
      <c r="D446" s="7"/>
      <c r="E446" s="7"/>
      <c r="F446" s="7"/>
      <c r="G446" s="7"/>
      <c r="H446" s="7"/>
      <c r="I446" s="7"/>
      <c r="J446" s="7"/>
      <c r="M446" s="8"/>
      <c r="Q446" s="8"/>
      <c r="X446" s="8"/>
      <c r="AJ446" s="7"/>
      <c r="AK446" s="7"/>
      <c r="AL446" s="7"/>
      <c r="AM446" s="7"/>
      <c r="AN446" s="7"/>
      <c r="AO446" s="7"/>
      <c r="AP446" s="7"/>
      <c r="AQ446" s="7"/>
    </row>
    <row r="447" spans="3:43" ht="15">
      <c r="C447" s="7"/>
      <c r="D447" s="7"/>
      <c r="E447" s="7"/>
      <c r="F447" s="7"/>
      <c r="G447" s="7"/>
      <c r="H447" s="7"/>
      <c r="I447" s="7"/>
      <c r="J447" s="7"/>
      <c r="M447" s="8"/>
      <c r="Q447" s="8"/>
      <c r="X447" s="8"/>
      <c r="AJ447" s="7"/>
      <c r="AK447" s="7"/>
      <c r="AL447" s="7"/>
      <c r="AM447" s="7"/>
      <c r="AN447" s="7"/>
      <c r="AO447" s="7"/>
      <c r="AP447" s="7"/>
      <c r="AQ447" s="7"/>
    </row>
    <row r="448" spans="3:43" ht="15">
      <c r="C448" s="7"/>
      <c r="D448" s="7"/>
      <c r="E448" s="7"/>
      <c r="F448" s="7"/>
      <c r="G448" s="7"/>
      <c r="H448" s="7"/>
      <c r="I448" s="7"/>
      <c r="J448" s="7"/>
      <c r="M448" s="8"/>
      <c r="Q448" s="8"/>
      <c r="X448" s="8"/>
      <c r="AJ448" s="7"/>
      <c r="AK448" s="7"/>
      <c r="AL448" s="7"/>
      <c r="AM448" s="7"/>
      <c r="AN448" s="7"/>
      <c r="AO448" s="7"/>
      <c r="AP448" s="7"/>
      <c r="AQ448" s="7"/>
    </row>
    <row r="449" spans="3:43" ht="15">
      <c r="C449" s="7"/>
      <c r="D449" s="7"/>
      <c r="E449" s="7"/>
      <c r="F449" s="7"/>
      <c r="G449" s="7"/>
      <c r="H449" s="7"/>
      <c r="I449" s="7"/>
      <c r="J449" s="7"/>
      <c r="M449" s="8"/>
      <c r="Q449" s="8"/>
      <c r="X449" s="8"/>
      <c r="AJ449" s="7"/>
      <c r="AK449" s="7"/>
      <c r="AL449" s="7"/>
      <c r="AM449" s="7"/>
      <c r="AN449" s="7"/>
      <c r="AO449" s="7"/>
      <c r="AP449" s="7"/>
      <c r="AQ449" s="7"/>
    </row>
    <row r="450" spans="3:43" ht="15">
      <c r="C450" s="7"/>
      <c r="D450" s="7"/>
      <c r="E450" s="7"/>
      <c r="F450" s="7"/>
      <c r="G450" s="7"/>
      <c r="H450" s="7"/>
      <c r="I450" s="7"/>
      <c r="J450" s="7"/>
      <c r="M450" s="8"/>
      <c r="Q450" s="8"/>
      <c r="X450" s="8"/>
      <c r="AJ450" s="7"/>
      <c r="AK450" s="7"/>
      <c r="AL450" s="7"/>
      <c r="AM450" s="7"/>
      <c r="AN450" s="7"/>
      <c r="AO450" s="7"/>
      <c r="AP450" s="7"/>
      <c r="AQ450" s="7"/>
    </row>
    <row r="451" spans="3:43" ht="15">
      <c r="C451" s="7"/>
      <c r="D451" s="7"/>
      <c r="E451" s="7"/>
      <c r="F451" s="7"/>
      <c r="G451" s="7"/>
      <c r="H451" s="7"/>
      <c r="I451" s="7"/>
      <c r="J451" s="7"/>
      <c r="M451" s="8"/>
      <c r="X451" s="8"/>
      <c r="AJ451" s="7"/>
      <c r="AK451" s="7"/>
      <c r="AL451" s="7"/>
      <c r="AM451" s="7"/>
      <c r="AN451" s="7"/>
      <c r="AO451" s="7"/>
      <c r="AP451" s="7"/>
      <c r="AQ451" s="7"/>
    </row>
    <row r="452" spans="3:43" ht="15">
      <c r="C452" s="7"/>
      <c r="D452" s="7"/>
      <c r="E452" s="7"/>
      <c r="F452" s="7"/>
      <c r="G452" s="7"/>
      <c r="H452" s="7"/>
      <c r="I452" s="7"/>
      <c r="J452" s="7"/>
      <c r="M452" s="8"/>
      <c r="Q452" s="8"/>
      <c r="X452" s="8"/>
      <c r="AJ452" s="7"/>
      <c r="AK452" s="7"/>
      <c r="AL452" s="7"/>
      <c r="AM452" s="7"/>
      <c r="AN452" s="7"/>
      <c r="AO452" s="7"/>
      <c r="AP452" s="7"/>
      <c r="AQ452" s="7"/>
    </row>
    <row r="453" spans="3:43" ht="15">
      <c r="C453" s="7"/>
      <c r="D453" s="7"/>
      <c r="E453" s="7"/>
      <c r="F453" s="7"/>
      <c r="G453" s="7"/>
      <c r="H453" s="7"/>
      <c r="I453" s="7"/>
      <c r="J453" s="7"/>
      <c r="M453" s="8"/>
      <c r="Q453" s="8"/>
      <c r="X453" s="8"/>
      <c r="AJ453" s="7"/>
      <c r="AK453" s="7"/>
      <c r="AL453" s="7"/>
      <c r="AM453" s="7"/>
      <c r="AN453" s="7"/>
      <c r="AO453" s="7"/>
      <c r="AP453" s="7"/>
      <c r="AQ453" s="7"/>
    </row>
    <row r="454" spans="3:43" ht="15">
      <c r="C454" s="7"/>
      <c r="D454" s="7"/>
      <c r="E454" s="7"/>
      <c r="F454" s="7"/>
      <c r="G454" s="7"/>
      <c r="H454" s="7"/>
      <c r="I454" s="7"/>
      <c r="J454" s="7"/>
      <c r="M454" s="8"/>
      <c r="Q454" s="8"/>
      <c r="X454" s="8"/>
      <c r="AJ454" s="7"/>
      <c r="AK454" s="7"/>
      <c r="AL454" s="7"/>
      <c r="AM454" s="7"/>
      <c r="AN454" s="7"/>
      <c r="AO454" s="7"/>
      <c r="AP454" s="7"/>
      <c r="AQ454" s="7"/>
    </row>
    <row r="455" spans="3:43" ht="15">
      <c r="C455" s="7"/>
      <c r="D455" s="7"/>
      <c r="E455" s="7"/>
      <c r="F455" s="7"/>
      <c r="G455" s="7"/>
      <c r="H455" s="7"/>
      <c r="I455" s="7"/>
      <c r="J455" s="7"/>
      <c r="M455" s="8"/>
      <c r="X455" s="8"/>
      <c r="AJ455" s="7"/>
      <c r="AK455" s="7"/>
      <c r="AL455" s="7"/>
      <c r="AM455" s="7"/>
      <c r="AN455" s="7"/>
      <c r="AO455" s="7"/>
      <c r="AP455" s="7"/>
      <c r="AQ455" s="7"/>
    </row>
    <row r="456" spans="3:43" ht="15">
      <c r="C456" s="7"/>
      <c r="D456" s="7"/>
      <c r="E456" s="7"/>
      <c r="F456" s="7"/>
      <c r="G456" s="7"/>
      <c r="H456" s="7"/>
      <c r="I456" s="7"/>
      <c r="J456" s="7"/>
      <c r="M456" s="8"/>
      <c r="Q456" s="8"/>
      <c r="X456" s="8"/>
      <c r="AJ456" s="7"/>
      <c r="AK456" s="7"/>
      <c r="AL456" s="7"/>
      <c r="AM456" s="7"/>
      <c r="AN456" s="7"/>
      <c r="AO456" s="7"/>
      <c r="AP456" s="7"/>
      <c r="AQ456" s="7"/>
    </row>
    <row r="457" spans="3:43" ht="15">
      <c r="C457" s="7"/>
      <c r="D457" s="7"/>
      <c r="E457" s="7"/>
      <c r="F457" s="7"/>
      <c r="G457" s="7"/>
      <c r="H457" s="7"/>
      <c r="I457" s="7"/>
      <c r="J457" s="7"/>
      <c r="M457" s="8"/>
      <c r="Q457" s="8"/>
      <c r="X457" s="8"/>
      <c r="AJ457" s="7"/>
      <c r="AK457" s="7"/>
      <c r="AL457" s="7"/>
      <c r="AM457" s="7"/>
      <c r="AN457" s="7"/>
      <c r="AO457" s="7"/>
      <c r="AP457" s="7"/>
      <c r="AQ457" s="7"/>
    </row>
    <row r="458" spans="3:43" ht="15">
      <c r="C458" s="7"/>
      <c r="D458" s="7"/>
      <c r="E458" s="7"/>
      <c r="F458" s="7"/>
      <c r="G458" s="7"/>
      <c r="H458" s="7"/>
      <c r="I458" s="7"/>
      <c r="J458" s="7"/>
      <c r="M458" s="8"/>
      <c r="Q458" s="8"/>
      <c r="X458" s="8"/>
      <c r="AJ458" s="7"/>
      <c r="AK458" s="7"/>
      <c r="AL458" s="7"/>
      <c r="AM458" s="7"/>
      <c r="AN458" s="7"/>
      <c r="AO458" s="7"/>
      <c r="AP458" s="7"/>
      <c r="AQ458" s="7"/>
    </row>
    <row r="459" spans="3:43" ht="15">
      <c r="C459" s="7"/>
      <c r="D459" s="7"/>
      <c r="E459" s="7"/>
      <c r="F459" s="7"/>
      <c r="G459" s="7"/>
      <c r="H459" s="7"/>
      <c r="I459" s="7"/>
      <c r="J459" s="7"/>
      <c r="M459" s="8"/>
      <c r="X459" s="8"/>
      <c r="AJ459" s="7"/>
      <c r="AK459" s="7"/>
      <c r="AL459" s="7"/>
      <c r="AM459" s="7"/>
      <c r="AN459" s="7"/>
      <c r="AO459" s="7"/>
      <c r="AP459" s="7"/>
      <c r="AQ459" s="7"/>
    </row>
    <row r="460" spans="3:43" ht="15">
      <c r="C460" s="7"/>
      <c r="D460" s="7"/>
      <c r="E460" s="7"/>
      <c r="F460" s="7"/>
      <c r="G460" s="7"/>
      <c r="H460" s="7"/>
      <c r="I460" s="7"/>
      <c r="J460" s="7"/>
      <c r="M460" s="8"/>
      <c r="X460" s="8"/>
      <c r="AJ460" s="7"/>
      <c r="AK460" s="7"/>
      <c r="AL460" s="7"/>
      <c r="AM460" s="7"/>
      <c r="AN460" s="7"/>
      <c r="AO460" s="7"/>
      <c r="AP460" s="7"/>
      <c r="AQ460" s="7"/>
    </row>
    <row r="461" spans="3:43" ht="15">
      <c r="C461" s="7"/>
      <c r="D461" s="7"/>
      <c r="E461" s="7"/>
      <c r="F461" s="7"/>
      <c r="G461" s="7"/>
      <c r="H461" s="7"/>
      <c r="I461" s="7"/>
      <c r="J461" s="7"/>
      <c r="M461" s="8"/>
      <c r="X461" s="8"/>
      <c r="AJ461" s="7"/>
      <c r="AK461" s="7"/>
      <c r="AL461" s="7"/>
      <c r="AM461" s="7"/>
      <c r="AN461" s="7"/>
      <c r="AO461" s="7"/>
      <c r="AP461" s="7"/>
      <c r="AQ461" s="7"/>
    </row>
    <row r="462" spans="3:43" ht="15">
      <c r="C462" s="7"/>
      <c r="D462" s="7"/>
      <c r="E462" s="7"/>
      <c r="F462" s="7"/>
      <c r="G462" s="7"/>
      <c r="H462" s="7"/>
      <c r="I462" s="7"/>
      <c r="J462" s="7"/>
      <c r="M462" s="8"/>
      <c r="Q462" s="8"/>
      <c r="X462" s="8"/>
      <c r="AJ462" s="7"/>
      <c r="AK462" s="7"/>
      <c r="AL462" s="7"/>
      <c r="AM462" s="7"/>
      <c r="AN462" s="7"/>
      <c r="AO462" s="7"/>
      <c r="AP462" s="7"/>
      <c r="AQ462" s="7"/>
    </row>
    <row r="463" spans="3:43" ht="15">
      <c r="C463" s="7"/>
      <c r="D463" s="7"/>
      <c r="E463" s="7"/>
      <c r="F463" s="7"/>
      <c r="G463" s="7"/>
      <c r="H463" s="7"/>
      <c r="I463" s="7"/>
      <c r="J463" s="7"/>
      <c r="M463" s="8"/>
      <c r="Q463" s="8"/>
      <c r="X463" s="8"/>
      <c r="AJ463" s="7"/>
      <c r="AK463" s="7"/>
      <c r="AL463" s="7"/>
      <c r="AM463" s="7"/>
      <c r="AN463" s="7"/>
      <c r="AO463" s="7"/>
      <c r="AP463" s="7"/>
      <c r="AQ463" s="7"/>
    </row>
    <row r="464" spans="3:43" ht="15">
      <c r="C464" s="7"/>
      <c r="D464" s="7"/>
      <c r="E464" s="7"/>
      <c r="F464" s="7"/>
      <c r="G464" s="7"/>
      <c r="H464" s="7"/>
      <c r="I464" s="7"/>
      <c r="J464" s="7"/>
      <c r="M464" s="8"/>
      <c r="Q464" s="8"/>
      <c r="X464" s="8"/>
      <c r="AJ464" s="7"/>
      <c r="AK464" s="7"/>
      <c r="AL464" s="7"/>
      <c r="AM464" s="7"/>
      <c r="AN464" s="7"/>
      <c r="AO464" s="7"/>
      <c r="AP464" s="7"/>
      <c r="AQ464" s="7"/>
    </row>
    <row r="465" spans="3:43" ht="15">
      <c r="C465" s="7"/>
      <c r="D465" s="7"/>
      <c r="E465" s="7"/>
      <c r="F465" s="7"/>
      <c r="G465" s="7"/>
      <c r="H465" s="7"/>
      <c r="I465" s="7"/>
      <c r="J465" s="7"/>
      <c r="M465" s="8"/>
      <c r="Q465" s="8"/>
      <c r="X465" s="8"/>
      <c r="AJ465" s="7"/>
      <c r="AK465" s="7"/>
      <c r="AL465" s="7"/>
      <c r="AM465" s="7"/>
      <c r="AN465" s="7"/>
      <c r="AO465" s="7"/>
      <c r="AP465" s="7"/>
      <c r="AQ465" s="7"/>
    </row>
    <row r="466" spans="3:43" ht="15">
      <c r="C466" s="7"/>
      <c r="D466" s="7"/>
      <c r="E466" s="7"/>
      <c r="F466" s="7"/>
      <c r="G466" s="7"/>
      <c r="H466" s="7"/>
      <c r="I466" s="7"/>
      <c r="J466" s="7"/>
      <c r="M466" s="8"/>
      <c r="X466" s="8"/>
      <c r="AJ466" s="7"/>
      <c r="AK466" s="7"/>
      <c r="AL466" s="7"/>
      <c r="AM466" s="7"/>
      <c r="AN466" s="7"/>
      <c r="AO466" s="7"/>
      <c r="AP466" s="7"/>
      <c r="AQ466" s="7"/>
    </row>
    <row r="467" spans="3:43" ht="15">
      <c r="C467" s="7"/>
      <c r="D467" s="7"/>
      <c r="E467" s="7"/>
      <c r="F467" s="7"/>
      <c r="G467" s="7"/>
      <c r="H467" s="7"/>
      <c r="I467" s="7"/>
      <c r="J467" s="7"/>
      <c r="M467" s="8"/>
      <c r="X467" s="8"/>
      <c r="AJ467" s="7"/>
      <c r="AK467" s="7"/>
      <c r="AL467" s="7"/>
      <c r="AM467" s="7"/>
      <c r="AN467" s="7"/>
      <c r="AO467" s="7"/>
      <c r="AP467" s="7"/>
      <c r="AQ467" s="7"/>
    </row>
    <row r="468" spans="3:43" ht="15">
      <c r="C468" s="7"/>
      <c r="D468" s="7"/>
      <c r="E468" s="7"/>
      <c r="F468" s="7"/>
      <c r="G468" s="7"/>
      <c r="H468" s="7"/>
      <c r="I468" s="7"/>
      <c r="J468" s="7"/>
      <c r="M468" s="8"/>
      <c r="Q468" s="8"/>
      <c r="X468" s="8"/>
      <c r="AJ468" s="7"/>
      <c r="AK468" s="7"/>
      <c r="AL468" s="7"/>
      <c r="AM468" s="7"/>
      <c r="AN468" s="7"/>
      <c r="AO468" s="7"/>
      <c r="AP468" s="7"/>
      <c r="AQ468" s="7"/>
    </row>
    <row r="469" spans="3:43" ht="15">
      <c r="C469" s="7"/>
      <c r="D469" s="7"/>
      <c r="E469" s="7"/>
      <c r="F469" s="7"/>
      <c r="G469" s="7"/>
      <c r="H469" s="7"/>
      <c r="I469" s="7"/>
      <c r="J469" s="7"/>
      <c r="M469" s="8"/>
      <c r="Q469" s="8"/>
      <c r="X469" s="8"/>
      <c r="AJ469" s="7"/>
      <c r="AK469" s="7"/>
      <c r="AL469" s="7"/>
      <c r="AM469" s="7"/>
      <c r="AN469" s="7"/>
      <c r="AO469" s="7"/>
      <c r="AP469" s="7"/>
      <c r="AQ469" s="7"/>
    </row>
    <row r="470" spans="3:43" ht="15">
      <c r="C470" s="7"/>
      <c r="D470" s="7"/>
      <c r="E470" s="7"/>
      <c r="F470" s="7"/>
      <c r="G470" s="7"/>
      <c r="H470" s="7"/>
      <c r="I470" s="7"/>
      <c r="J470" s="7"/>
      <c r="M470" s="8"/>
      <c r="Q470" s="8"/>
      <c r="X470" s="8"/>
      <c r="AJ470" s="7"/>
      <c r="AK470" s="7"/>
      <c r="AL470" s="7"/>
      <c r="AM470" s="7"/>
      <c r="AN470" s="7"/>
      <c r="AO470" s="7"/>
      <c r="AP470" s="7"/>
      <c r="AQ470" s="7"/>
    </row>
    <row r="471" spans="3:43" ht="15">
      <c r="C471" s="7"/>
      <c r="D471" s="7"/>
      <c r="E471" s="7"/>
      <c r="F471" s="7"/>
      <c r="G471" s="7"/>
      <c r="H471" s="7"/>
      <c r="I471" s="7"/>
      <c r="J471" s="7"/>
      <c r="M471" s="8"/>
      <c r="Q471" s="8"/>
      <c r="X471" s="8"/>
      <c r="AJ471" s="7"/>
      <c r="AK471" s="7"/>
      <c r="AL471" s="7"/>
      <c r="AM471" s="7"/>
      <c r="AN471" s="7"/>
      <c r="AO471" s="7"/>
      <c r="AP471" s="7"/>
      <c r="AQ471" s="7"/>
    </row>
    <row r="472" spans="3:43" ht="15">
      <c r="C472" s="7"/>
      <c r="D472" s="7"/>
      <c r="E472" s="7"/>
      <c r="F472" s="7"/>
      <c r="G472" s="7"/>
      <c r="H472" s="7"/>
      <c r="I472" s="7"/>
      <c r="J472" s="7"/>
      <c r="M472" s="8"/>
      <c r="X472" s="8"/>
      <c r="AJ472" s="7"/>
      <c r="AK472" s="7"/>
      <c r="AL472" s="7"/>
      <c r="AM472" s="7"/>
      <c r="AN472" s="7"/>
      <c r="AO472" s="7"/>
      <c r="AP472" s="7"/>
      <c r="AQ472" s="7"/>
    </row>
    <row r="473" spans="3:43" ht="15">
      <c r="C473" s="7"/>
      <c r="D473" s="7"/>
      <c r="E473" s="7"/>
      <c r="F473" s="7"/>
      <c r="G473" s="7"/>
      <c r="H473" s="7"/>
      <c r="I473" s="7"/>
      <c r="J473" s="7"/>
      <c r="M473" s="8"/>
      <c r="Q473" s="8"/>
      <c r="X473" s="8"/>
      <c r="AJ473" s="7"/>
      <c r="AK473" s="7"/>
      <c r="AL473" s="7"/>
      <c r="AM473" s="7"/>
      <c r="AN473" s="7"/>
      <c r="AO473" s="7"/>
      <c r="AP473" s="7"/>
      <c r="AQ473" s="7"/>
    </row>
    <row r="474" spans="3:43" ht="15">
      <c r="C474" s="7"/>
      <c r="D474" s="7"/>
      <c r="E474" s="7"/>
      <c r="F474" s="7"/>
      <c r="G474" s="7"/>
      <c r="H474" s="7"/>
      <c r="I474" s="7"/>
      <c r="J474" s="7"/>
      <c r="M474" s="8"/>
      <c r="X474" s="8"/>
      <c r="AJ474" s="7"/>
      <c r="AK474" s="7"/>
      <c r="AL474" s="7"/>
      <c r="AM474" s="7"/>
      <c r="AN474" s="7"/>
      <c r="AO474" s="7"/>
      <c r="AP474" s="7"/>
      <c r="AQ474" s="7"/>
    </row>
    <row r="475" spans="3:43" ht="15">
      <c r="C475" s="7"/>
      <c r="D475" s="7"/>
      <c r="E475" s="7"/>
      <c r="F475" s="7"/>
      <c r="G475" s="7"/>
      <c r="H475" s="7"/>
      <c r="I475" s="7"/>
      <c r="J475" s="7"/>
      <c r="M475" s="8"/>
      <c r="Q475" s="8"/>
      <c r="X475" s="8"/>
      <c r="AJ475" s="7"/>
      <c r="AK475" s="7"/>
      <c r="AL475" s="7"/>
      <c r="AM475" s="7"/>
      <c r="AN475" s="7"/>
      <c r="AO475" s="7"/>
      <c r="AP475" s="7"/>
      <c r="AQ475" s="7"/>
    </row>
    <row r="476" spans="3:43" ht="15">
      <c r="C476" s="7"/>
      <c r="D476" s="7"/>
      <c r="E476" s="7"/>
      <c r="F476" s="7"/>
      <c r="G476" s="7"/>
      <c r="H476" s="7"/>
      <c r="I476" s="7"/>
      <c r="J476" s="7"/>
      <c r="M476" s="8"/>
      <c r="Q476" s="8"/>
      <c r="X476" s="8"/>
      <c r="AJ476" s="7"/>
      <c r="AK476" s="7"/>
      <c r="AL476" s="7"/>
      <c r="AM476" s="7"/>
      <c r="AN476" s="7"/>
      <c r="AO476" s="7"/>
      <c r="AP476" s="7"/>
      <c r="AQ476" s="7"/>
    </row>
    <row r="477" spans="3:43" ht="15">
      <c r="C477" s="7"/>
      <c r="D477" s="7"/>
      <c r="E477" s="7"/>
      <c r="F477" s="7"/>
      <c r="G477" s="7"/>
      <c r="H477" s="7"/>
      <c r="I477" s="7"/>
      <c r="J477" s="7"/>
      <c r="M477" s="8"/>
      <c r="Q477" s="8"/>
      <c r="X477" s="8"/>
      <c r="AJ477" s="7"/>
      <c r="AK477" s="7"/>
      <c r="AL477" s="7"/>
      <c r="AM477" s="7"/>
      <c r="AN477" s="7"/>
      <c r="AO477" s="7"/>
      <c r="AP477" s="7"/>
      <c r="AQ477" s="7"/>
    </row>
    <row r="478" spans="3:43" ht="15">
      <c r="C478" s="7"/>
      <c r="D478" s="7"/>
      <c r="E478" s="7"/>
      <c r="F478" s="7"/>
      <c r="G478" s="7"/>
      <c r="H478" s="7"/>
      <c r="I478" s="7"/>
      <c r="J478" s="7"/>
      <c r="M478" s="8"/>
      <c r="Q478" s="8"/>
      <c r="X478" s="8"/>
      <c r="AJ478" s="7"/>
      <c r="AK478" s="7"/>
      <c r="AL478" s="7"/>
      <c r="AM478" s="7"/>
      <c r="AN478" s="7"/>
      <c r="AO478" s="7"/>
      <c r="AP478" s="7"/>
      <c r="AQ478" s="7"/>
    </row>
    <row r="479" spans="3:43" ht="15">
      <c r="C479" s="7"/>
      <c r="D479" s="7"/>
      <c r="E479" s="7"/>
      <c r="F479" s="7"/>
      <c r="G479" s="7"/>
      <c r="H479" s="7"/>
      <c r="I479" s="7"/>
      <c r="J479" s="7"/>
      <c r="M479" s="8"/>
      <c r="Q479" s="8"/>
      <c r="X479" s="8"/>
      <c r="AJ479" s="7"/>
      <c r="AK479" s="7"/>
      <c r="AL479" s="7"/>
      <c r="AM479" s="7"/>
      <c r="AN479" s="7"/>
      <c r="AO479" s="7"/>
      <c r="AP479" s="7"/>
      <c r="AQ479" s="7"/>
    </row>
    <row r="480" spans="3:43" ht="15">
      <c r="C480" s="7"/>
      <c r="D480" s="7"/>
      <c r="E480" s="7"/>
      <c r="F480" s="7"/>
      <c r="G480" s="7"/>
      <c r="H480" s="7"/>
      <c r="I480" s="7"/>
      <c r="J480" s="7"/>
      <c r="M480" s="8"/>
      <c r="X480" s="8"/>
      <c r="AJ480" s="7"/>
      <c r="AK480" s="7"/>
      <c r="AL480" s="7"/>
      <c r="AM480" s="7"/>
      <c r="AN480" s="7"/>
      <c r="AO480" s="7"/>
      <c r="AP480" s="7"/>
      <c r="AQ480" s="7"/>
    </row>
    <row r="481" spans="3:43" ht="15">
      <c r="C481" s="7"/>
      <c r="D481" s="7"/>
      <c r="E481" s="7"/>
      <c r="F481" s="7"/>
      <c r="G481" s="7"/>
      <c r="H481" s="7"/>
      <c r="I481" s="7"/>
      <c r="J481" s="7"/>
      <c r="M481" s="8"/>
      <c r="Q481" s="8"/>
      <c r="X481" s="8"/>
      <c r="AJ481" s="7"/>
      <c r="AK481" s="7"/>
      <c r="AL481" s="7"/>
      <c r="AM481" s="7"/>
      <c r="AN481" s="7"/>
      <c r="AO481" s="7"/>
      <c r="AP481" s="7"/>
      <c r="AQ481" s="7"/>
    </row>
    <row r="482" spans="3:43" ht="15">
      <c r="C482" s="7"/>
      <c r="D482" s="7"/>
      <c r="E482" s="7"/>
      <c r="F482" s="7"/>
      <c r="G482" s="7"/>
      <c r="H482" s="7"/>
      <c r="I482" s="7"/>
      <c r="J482" s="7"/>
      <c r="M482" s="8"/>
      <c r="X482" s="8"/>
      <c r="AJ482" s="7"/>
      <c r="AK482" s="7"/>
      <c r="AL482" s="7"/>
      <c r="AM482" s="7"/>
      <c r="AN482" s="7"/>
      <c r="AO482" s="7"/>
      <c r="AP482" s="7"/>
      <c r="AQ482" s="7"/>
    </row>
    <row r="483" spans="3:43" ht="15">
      <c r="C483" s="7"/>
      <c r="D483" s="7"/>
      <c r="E483" s="7"/>
      <c r="F483" s="7"/>
      <c r="G483" s="7"/>
      <c r="H483" s="7"/>
      <c r="I483" s="7"/>
      <c r="J483" s="7"/>
      <c r="M483" s="8"/>
      <c r="Q483" s="8"/>
      <c r="X483" s="8"/>
      <c r="AJ483" s="7"/>
      <c r="AK483" s="7"/>
      <c r="AL483" s="7"/>
      <c r="AM483" s="7"/>
      <c r="AN483" s="7"/>
      <c r="AO483" s="7"/>
      <c r="AP483" s="7"/>
      <c r="AQ483" s="7"/>
    </row>
    <row r="484" spans="3:43" ht="15">
      <c r="C484" s="7"/>
      <c r="D484" s="7"/>
      <c r="E484" s="7"/>
      <c r="F484" s="7"/>
      <c r="G484" s="7"/>
      <c r="H484" s="7"/>
      <c r="I484" s="7"/>
      <c r="J484" s="7"/>
      <c r="M484" s="8"/>
      <c r="X484" s="8"/>
      <c r="AJ484" s="7"/>
      <c r="AK484" s="7"/>
      <c r="AL484" s="7"/>
      <c r="AM484" s="7"/>
      <c r="AN484" s="7"/>
      <c r="AO484" s="7"/>
      <c r="AP484" s="7"/>
      <c r="AQ484" s="7"/>
    </row>
    <row r="485" spans="3:43" ht="15">
      <c r="C485" s="7"/>
      <c r="D485" s="7"/>
      <c r="E485" s="7"/>
      <c r="F485" s="7"/>
      <c r="G485" s="7"/>
      <c r="H485" s="7"/>
      <c r="I485" s="7"/>
      <c r="J485" s="7"/>
      <c r="M485" s="8"/>
      <c r="Q485" s="8"/>
      <c r="X485" s="8"/>
      <c r="AJ485" s="7"/>
      <c r="AK485" s="7"/>
      <c r="AL485" s="7"/>
      <c r="AM485" s="7"/>
      <c r="AN485" s="7"/>
      <c r="AO485" s="7"/>
      <c r="AP485" s="7"/>
      <c r="AQ485" s="7"/>
    </row>
    <row r="486" spans="3:43" ht="15">
      <c r="C486" s="7"/>
      <c r="D486" s="7"/>
      <c r="E486" s="7"/>
      <c r="F486" s="7"/>
      <c r="G486" s="7"/>
      <c r="H486" s="7"/>
      <c r="I486" s="7"/>
      <c r="J486" s="7"/>
      <c r="M486" s="8"/>
      <c r="X486" s="8"/>
      <c r="AJ486" s="7"/>
      <c r="AK486" s="7"/>
      <c r="AL486" s="7"/>
      <c r="AM486" s="7"/>
      <c r="AN486" s="7"/>
      <c r="AO486" s="7"/>
      <c r="AP486" s="7"/>
      <c r="AQ486" s="7"/>
    </row>
    <row r="487" spans="3:43" ht="15">
      <c r="C487" s="7"/>
      <c r="D487" s="7"/>
      <c r="E487" s="7"/>
      <c r="F487" s="7"/>
      <c r="G487" s="7"/>
      <c r="H487" s="7"/>
      <c r="I487" s="7"/>
      <c r="J487" s="7"/>
      <c r="M487" s="8"/>
      <c r="Q487" s="8"/>
      <c r="X487" s="8"/>
      <c r="AJ487" s="7"/>
      <c r="AK487" s="7"/>
      <c r="AL487" s="7"/>
      <c r="AM487" s="7"/>
      <c r="AN487" s="7"/>
      <c r="AO487" s="7"/>
      <c r="AP487" s="7"/>
      <c r="AQ487" s="7"/>
    </row>
    <row r="488" spans="3:43" ht="15">
      <c r="C488" s="7"/>
      <c r="D488" s="7"/>
      <c r="E488" s="7"/>
      <c r="F488" s="7"/>
      <c r="G488" s="7"/>
      <c r="H488" s="7"/>
      <c r="I488" s="7"/>
      <c r="J488" s="7"/>
      <c r="M488" s="8"/>
      <c r="Q488" s="8"/>
      <c r="X488" s="8"/>
      <c r="AJ488" s="7"/>
      <c r="AK488" s="7"/>
      <c r="AL488" s="7"/>
      <c r="AM488" s="7"/>
      <c r="AN488" s="7"/>
      <c r="AO488" s="7"/>
      <c r="AP488" s="7"/>
      <c r="AQ488" s="7"/>
    </row>
    <row r="489" spans="3:43" ht="15">
      <c r="C489" s="7"/>
      <c r="D489" s="7"/>
      <c r="E489" s="7"/>
      <c r="F489" s="7"/>
      <c r="G489" s="7"/>
      <c r="H489" s="7"/>
      <c r="I489" s="7"/>
      <c r="J489" s="7"/>
      <c r="M489" s="8"/>
      <c r="X489" s="8"/>
      <c r="AJ489" s="7"/>
      <c r="AK489" s="7"/>
      <c r="AL489" s="7"/>
      <c r="AM489" s="7"/>
      <c r="AN489" s="7"/>
      <c r="AO489" s="7"/>
      <c r="AP489" s="7"/>
      <c r="AQ489" s="7"/>
    </row>
    <row r="490" spans="3:43" ht="15">
      <c r="C490" s="7"/>
      <c r="D490" s="7"/>
      <c r="E490" s="7"/>
      <c r="F490" s="7"/>
      <c r="G490" s="7"/>
      <c r="H490" s="7"/>
      <c r="I490" s="7"/>
      <c r="J490" s="7"/>
      <c r="M490" s="8"/>
      <c r="Q490" s="8"/>
      <c r="X490" s="8"/>
      <c r="AJ490" s="7"/>
      <c r="AK490" s="7"/>
      <c r="AL490" s="7"/>
      <c r="AM490" s="7"/>
      <c r="AN490" s="7"/>
      <c r="AO490" s="7"/>
      <c r="AP490" s="7"/>
      <c r="AQ490" s="7"/>
    </row>
    <row r="491" spans="3:43" ht="15">
      <c r="C491" s="7"/>
      <c r="D491" s="7"/>
      <c r="E491" s="7"/>
      <c r="F491" s="7"/>
      <c r="G491" s="7"/>
      <c r="H491" s="7"/>
      <c r="I491" s="7"/>
      <c r="J491" s="7"/>
      <c r="M491" s="8"/>
      <c r="Q491" s="8"/>
      <c r="X491" s="8"/>
      <c r="AJ491" s="7"/>
      <c r="AK491" s="7"/>
      <c r="AL491" s="7"/>
      <c r="AM491" s="7"/>
      <c r="AN491" s="7"/>
      <c r="AO491" s="7"/>
      <c r="AP491" s="7"/>
      <c r="AQ491" s="7"/>
    </row>
    <row r="492" spans="3:43" ht="15">
      <c r="C492" s="7"/>
      <c r="D492" s="7"/>
      <c r="E492" s="7"/>
      <c r="F492" s="7"/>
      <c r="G492" s="7"/>
      <c r="H492" s="7"/>
      <c r="I492" s="7"/>
      <c r="J492" s="7"/>
      <c r="M492" s="8"/>
      <c r="Q492" s="8"/>
      <c r="X492" s="8"/>
      <c r="AJ492" s="7"/>
      <c r="AK492" s="7"/>
      <c r="AL492" s="7"/>
      <c r="AM492" s="7"/>
      <c r="AN492" s="7"/>
      <c r="AO492" s="7"/>
      <c r="AP492" s="7"/>
      <c r="AQ492" s="7"/>
    </row>
    <row r="493" spans="3:43" ht="15">
      <c r="C493" s="7"/>
      <c r="D493" s="7"/>
      <c r="E493" s="7"/>
      <c r="F493" s="7"/>
      <c r="G493" s="7"/>
      <c r="H493" s="7"/>
      <c r="I493" s="7"/>
      <c r="J493" s="7"/>
      <c r="M493" s="8"/>
      <c r="X493" s="8"/>
      <c r="AJ493" s="7"/>
      <c r="AK493" s="7"/>
      <c r="AL493" s="7"/>
      <c r="AM493" s="7"/>
      <c r="AN493" s="7"/>
      <c r="AO493" s="7"/>
      <c r="AP493" s="7"/>
      <c r="AQ493" s="7"/>
    </row>
    <row r="494" spans="3:43" ht="15">
      <c r="C494" s="7"/>
      <c r="D494" s="7"/>
      <c r="E494" s="7"/>
      <c r="F494" s="7"/>
      <c r="G494" s="7"/>
      <c r="H494" s="7"/>
      <c r="I494" s="7"/>
      <c r="J494" s="7"/>
      <c r="M494" s="8"/>
      <c r="X494" s="8"/>
      <c r="AJ494" s="7"/>
      <c r="AK494" s="7"/>
      <c r="AL494" s="7"/>
      <c r="AM494" s="7"/>
      <c r="AN494" s="7"/>
      <c r="AO494" s="7"/>
      <c r="AP494" s="7"/>
      <c r="AQ494" s="7"/>
    </row>
    <row r="495" spans="3:43" ht="15">
      <c r="C495" s="7"/>
      <c r="D495" s="7"/>
      <c r="E495" s="7"/>
      <c r="F495" s="7"/>
      <c r="G495" s="7"/>
      <c r="H495" s="7"/>
      <c r="I495" s="7"/>
      <c r="J495" s="7"/>
      <c r="M495" s="8"/>
      <c r="X495" s="8"/>
      <c r="AJ495" s="7"/>
      <c r="AK495" s="7"/>
      <c r="AL495" s="7"/>
      <c r="AM495" s="7"/>
      <c r="AN495" s="7"/>
      <c r="AO495" s="7"/>
      <c r="AP495" s="7"/>
      <c r="AQ495" s="7"/>
    </row>
    <row r="496" spans="3:43" ht="15">
      <c r="C496" s="7"/>
      <c r="D496" s="7"/>
      <c r="E496" s="7"/>
      <c r="F496" s="7"/>
      <c r="G496" s="7"/>
      <c r="H496" s="7"/>
      <c r="I496" s="7"/>
      <c r="J496" s="7"/>
      <c r="M496" s="8"/>
      <c r="X496" s="8"/>
      <c r="AJ496" s="7"/>
      <c r="AK496" s="7"/>
      <c r="AL496" s="7"/>
      <c r="AM496" s="7"/>
      <c r="AN496" s="7"/>
      <c r="AO496" s="7"/>
      <c r="AP496" s="7"/>
      <c r="AQ496" s="7"/>
    </row>
    <row r="497" spans="3:43" ht="15">
      <c r="C497" s="7"/>
      <c r="D497" s="7"/>
      <c r="E497" s="7"/>
      <c r="F497" s="7"/>
      <c r="G497" s="7"/>
      <c r="H497" s="7"/>
      <c r="I497" s="7"/>
      <c r="J497" s="7"/>
      <c r="M497" s="8"/>
      <c r="Q497" s="8"/>
      <c r="X497" s="8"/>
      <c r="AJ497" s="7"/>
      <c r="AK497" s="7"/>
      <c r="AL497" s="7"/>
      <c r="AM497" s="7"/>
      <c r="AN497" s="7"/>
      <c r="AO497" s="7"/>
      <c r="AP497" s="7"/>
      <c r="AQ497" s="7"/>
    </row>
    <row r="498" spans="3:43" ht="15">
      <c r="C498" s="7"/>
      <c r="D498" s="7"/>
      <c r="E498" s="7"/>
      <c r="F498" s="7"/>
      <c r="G498" s="7"/>
      <c r="H498" s="7"/>
      <c r="I498" s="7"/>
      <c r="J498" s="7"/>
      <c r="M498" s="8"/>
      <c r="Q498" s="8"/>
      <c r="X498" s="8"/>
      <c r="AJ498" s="7"/>
      <c r="AK498" s="7"/>
      <c r="AL498" s="7"/>
      <c r="AM498" s="7"/>
      <c r="AN498" s="7"/>
      <c r="AO498" s="7"/>
      <c r="AP498" s="7"/>
      <c r="AQ498" s="7"/>
    </row>
    <row r="499" spans="3:43" ht="15">
      <c r="C499" s="7"/>
      <c r="D499" s="7"/>
      <c r="E499" s="7"/>
      <c r="F499" s="7"/>
      <c r="G499" s="7"/>
      <c r="H499" s="7"/>
      <c r="I499" s="7"/>
      <c r="J499" s="7"/>
      <c r="M499" s="8"/>
      <c r="Q499" s="8"/>
      <c r="X499" s="8"/>
      <c r="AJ499" s="7"/>
      <c r="AK499" s="7"/>
      <c r="AL499" s="7"/>
      <c r="AM499" s="7"/>
      <c r="AN499" s="7"/>
      <c r="AO499" s="7"/>
      <c r="AP499" s="7"/>
      <c r="AQ499" s="7"/>
    </row>
    <row r="500" spans="3:43" ht="15">
      <c r="C500" s="7"/>
      <c r="D500" s="7"/>
      <c r="E500" s="7"/>
      <c r="F500" s="7"/>
      <c r="G500" s="7"/>
      <c r="H500" s="7"/>
      <c r="I500" s="7"/>
      <c r="J500" s="7"/>
      <c r="M500" s="8"/>
      <c r="X500" s="8"/>
      <c r="AJ500" s="7"/>
      <c r="AK500" s="7"/>
      <c r="AL500" s="7"/>
      <c r="AM500" s="7"/>
      <c r="AN500" s="7"/>
      <c r="AO500" s="7"/>
      <c r="AP500" s="7"/>
      <c r="AQ500" s="7"/>
    </row>
    <row r="501" spans="3:43" ht="15">
      <c r="C501" s="7"/>
      <c r="D501" s="7"/>
      <c r="E501" s="7"/>
      <c r="F501" s="7"/>
      <c r="G501" s="7"/>
      <c r="H501" s="7"/>
      <c r="I501" s="7"/>
      <c r="J501" s="7"/>
      <c r="M501" s="8"/>
      <c r="Q501" s="8"/>
      <c r="X501" s="8"/>
      <c r="AJ501" s="7"/>
      <c r="AK501" s="7"/>
      <c r="AL501" s="7"/>
      <c r="AM501" s="7"/>
      <c r="AN501" s="7"/>
      <c r="AO501" s="7"/>
      <c r="AP501" s="7"/>
      <c r="AQ501" s="7"/>
    </row>
    <row r="502" spans="3:43" ht="15">
      <c r="C502" s="7"/>
      <c r="D502" s="7"/>
      <c r="E502" s="7"/>
      <c r="F502" s="7"/>
      <c r="G502" s="7"/>
      <c r="H502" s="7"/>
      <c r="I502" s="7"/>
      <c r="J502" s="7"/>
      <c r="M502" s="8"/>
      <c r="Q502" s="8"/>
      <c r="X502" s="8"/>
      <c r="AJ502" s="7"/>
      <c r="AK502" s="7"/>
      <c r="AL502" s="7"/>
      <c r="AM502" s="7"/>
      <c r="AN502" s="7"/>
      <c r="AO502" s="7"/>
      <c r="AP502" s="7"/>
      <c r="AQ502" s="7"/>
    </row>
    <row r="503" spans="3:43" ht="15">
      <c r="C503" s="7"/>
      <c r="D503" s="7"/>
      <c r="E503" s="7"/>
      <c r="F503" s="7"/>
      <c r="G503" s="7"/>
      <c r="H503" s="7"/>
      <c r="I503" s="7"/>
      <c r="J503" s="7"/>
      <c r="M503" s="8"/>
      <c r="X503" s="8"/>
      <c r="AJ503" s="7"/>
      <c r="AK503" s="7"/>
      <c r="AL503" s="7"/>
      <c r="AM503" s="7"/>
      <c r="AN503" s="7"/>
      <c r="AO503" s="7"/>
      <c r="AP503" s="7"/>
      <c r="AQ503" s="7"/>
    </row>
    <row r="504" spans="3:43" ht="15">
      <c r="C504" s="7"/>
      <c r="D504" s="7"/>
      <c r="E504" s="7"/>
      <c r="F504" s="7"/>
      <c r="G504" s="7"/>
      <c r="H504" s="7"/>
      <c r="I504" s="7"/>
      <c r="J504" s="7"/>
      <c r="M504" s="8"/>
      <c r="Q504" s="8"/>
      <c r="X504" s="8"/>
      <c r="AJ504" s="7"/>
      <c r="AK504" s="7"/>
      <c r="AL504" s="7"/>
      <c r="AM504" s="7"/>
      <c r="AN504" s="7"/>
      <c r="AO504" s="7"/>
      <c r="AP504" s="7"/>
      <c r="AQ504" s="7"/>
    </row>
    <row r="505" spans="3:43" ht="15">
      <c r="C505" s="7"/>
      <c r="D505" s="7"/>
      <c r="E505" s="7"/>
      <c r="F505" s="7"/>
      <c r="G505" s="7"/>
      <c r="H505" s="7"/>
      <c r="I505" s="7"/>
      <c r="J505" s="7"/>
      <c r="M505" s="8"/>
      <c r="Q505" s="8"/>
      <c r="X505" s="8"/>
      <c r="AJ505" s="7"/>
      <c r="AK505" s="7"/>
      <c r="AL505" s="7"/>
      <c r="AM505" s="7"/>
      <c r="AN505" s="7"/>
      <c r="AO505" s="7"/>
      <c r="AP505" s="7"/>
      <c r="AQ505" s="7"/>
    </row>
    <row r="506" spans="3:43" ht="15">
      <c r="C506" s="7"/>
      <c r="D506" s="7"/>
      <c r="E506" s="7"/>
      <c r="F506" s="7"/>
      <c r="G506" s="7"/>
      <c r="H506" s="7"/>
      <c r="I506" s="7"/>
      <c r="J506" s="7"/>
      <c r="M506" s="8"/>
      <c r="Q506" s="8"/>
      <c r="X506" s="8"/>
      <c r="AJ506" s="7"/>
      <c r="AK506" s="7"/>
      <c r="AL506" s="7"/>
      <c r="AM506" s="7"/>
      <c r="AN506" s="7"/>
      <c r="AO506" s="7"/>
      <c r="AP506" s="7"/>
      <c r="AQ506" s="7"/>
    </row>
    <row r="507" spans="3:43" ht="15">
      <c r="C507" s="7"/>
      <c r="D507" s="7"/>
      <c r="E507" s="7"/>
      <c r="F507" s="7"/>
      <c r="G507" s="7"/>
      <c r="H507" s="7"/>
      <c r="I507" s="7"/>
      <c r="J507" s="7"/>
      <c r="M507" s="8"/>
      <c r="X507" s="8"/>
      <c r="AJ507" s="7"/>
      <c r="AK507" s="7"/>
      <c r="AL507" s="7"/>
      <c r="AM507" s="7"/>
      <c r="AN507" s="7"/>
      <c r="AO507" s="7"/>
      <c r="AP507" s="7"/>
      <c r="AQ507" s="7"/>
    </row>
    <row r="508" spans="3:43" ht="15">
      <c r="C508" s="7"/>
      <c r="D508" s="7"/>
      <c r="E508" s="7"/>
      <c r="F508" s="7"/>
      <c r="G508" s="7"/>
      <c r="H508" s="7"/>
      <c r="I508" s="7"/>
      <c r="J508" s="7"/>
      <c r="M508" s="8"/>
      <c r="X508" s="8"/>
      <c r="AJ508" s="7"/>
      <c r="AK508" s="7"/>
      <c r="AL508" s="7"/>
      <c r="AM508" s="7"/>
      <c r="AN508" s="7"/>
      <c r="AO508" s="7"/>
      <c r="AP508" s="7"/>
      <c r="AQ508" s="7"/>
    </row>
    <row r="509" spans="3:43" ht="15">
      <c r="C509" s="7"/>
      <c r="D509" s="7"/>
      <c r="E509" s="7"/>
      <c r="F509" s="7"/>
      <c r="G509" s="7"/>
      <c r="H509" s="7"/>
      <c r="I509" s="7"/>
      <c r="J509" s="7"/>
      <c r="M509" s="8"/>
      <c r="Q509" s="8"/>
      <c r="X509" s="8"/>
      <c r="AJ509" s="7"/>
      <c r="AK509" s="7"/>
      <c r="AL509" s="7"/>
      <c r="AM509" s="7"/>
      <c r="AN509" s="7"/>
      <c r="AO509" s="7"/>
      <c r="AP509" s="7"/>
      <c r="AQ509" s="7"/>
    </row>
    <row r="510" spans="3:43" ht="15">
      <c r="C510" s="7"/>
      <c r="D510" s="7"/>
      <c r="E510" s="7"/>
      <c r="F510" s="7"/>
      <c r="G510" s="7"/>
      <c r="H510" s="7"/>
      <c r="I510" s="7"/>
      <c r="J510" s="7"/>
      <c r="M510" s="8"/>
      <c r="Q510" s="8"/>
      <c r="X510" s="8"/>
      <c r="AJ510" s="7"/>
      <c r="AK510" s="7"/>
      <c r="AL510" s="7"/>
      <c r="AM510" s="7"/>
      <c r="AN510" s="7"/>
      <c r="AO510" s="7"/>
      <c r="AP510" s="7"/>
      <c r="AQ510" s="7"/>
    </row>
    <row r="511" spans="3:43" ht="15">
      <c r="C511" s="7"/>
      <c r="D511" s="7"/>
      <c r="E511" s="7"/>
      <c r="F511" s="7"/>
      <c r="G511" s="7"/>
      <c r="H511" s="7"/>
      <c r="I511" s="7"/>
      <c r="J511" s="7"/>
      <c r="M511" s="8"/>
      <c r="X511" s="8"/>
      <c r="AJ511" s="7"/>
      <c r="AK511" s="7"/>
      <c r="AL511" s="7"/>
      <c r="AM511" s="7"/>
      <c r="AN511" s="7"/>
      <c r="AO511" s="7"/>
      <c r="AP511" s="7"/>
      <c r="AQ511" s="7"/>
    </row>
    <row r="512" spans="3:43" ht="15">
      <c r="C512" s="7"/>
      <c r="D512" s="7"/>
      <c r="E512" s="7"/>
      <c r="F512" s="7"/>
      <c r="G512" s="7"/>
      <c r="H512" s="7"/>
      <c r="I512" s="7"/>
      <c r="J512" s="7"/>
      <c r="M512" s="8"/>
      <c r="Q512" s="8"/>
      <c r="X512" s="8"/>
      <c r="AJ512" s="7"/>
      <c r="AK512" s="7"/>
      <c r="AL512" s="7"/>
      <c r="AM512" s="7"/>
      <c r="AN512" s="7"/>
      <c r="AO512" s="7"/>
      <c r="AP512" s="7"/>
      <c r="AQ512" s="7"/>
    </row>
    <row r="513" spans="3:43" ht="15">
      <c r="C513" s="7"/>
      <c r="D513" s="7"/>
      <c r="E513" s="7"/>
      <c r="F513" s="7"/>
      <c r="G513" s="7"/>
      <c r="H513" s="7"/>
      <c r="I513" s="7"/>
      <c r="J513" s="7"/>
      <c r="M513" s="8"/>
      <c r="Q513" s="8"/>
      <c r="X513" s="8"/>
      <c r="AJ513" s="7"/>
      <c r="AK513" s="7"/>
      <c r="AL513" s="7"/>
      <c r="AM513" s="7"/>
      <c r="AN513" s="7"/>
      <c r="AO513" s="7"/>
      <c r="AP513" s="7"/>
      <c r="AQ513" s="7"/>
    </row>
    <row r="514" spans="3:43" ht="15">
      <c r="C514" s="7"/>
      <c r="D514" s="7"/>
      <c r="E514" s="7"/>
      <c r="F514" s="7"/>
      <c r="G514" s="7"/>
      <c r="H514" s="7"/>
      <c r="I514" s="7"/>
      <c r="J514" s="7"/>
      <c r="M514" s="8"/>
      <c r="Q514" s="8"/>
      <c r="X514" s="8"/>
      <c r="AJ514" s="7"/>
      <c r="AK514" s="7"/>
      <c r="AL514" s="7"/>
      <c r="AM514" s="7"/>
      <c r="AN514" s="7"/>
      <c r="AO514" s="7"/>
      <c r="AP514" s="7"/>
      <c r="AQ514" s="7"/>
    </row>
    <row r="515" spans="3:43" ht="15">
      <c r="C515" s="7"/>
      <c r="D515" s="7"/>
      <c r="E515" s="7"/>
      <c r="F515" s="7"/>
      <c r="G515" s="7"/>
      <c r="H515" s="7"/>
      <c r="I515" s="7"/>
      <c r="J515" s="7"/>
      <c r="M515" s="8"/>
      <c r="X515" s="8"/>
      <c r="AJ515" s="7"/>
      <c r="AK515" s="7"/>
      <c r="AL515" s="7"/>
      <c r="AM515" s="7"/>
      <c r="AN515" s="7"/>
      <c r="AO515" s="7"/>
      <c r="AP515" s="7"/>
      <c r="AQ515" s="7"/>
    </row>
    <row r="516" spans="3:43" ht="15">
      <c r="C516" s="7"/>
      <c r="D516" s="7"/>
      <c r="E516" s="7"/>
      <c r="F516" s="7"/>
      <c r="G516" s="7"/>
      <c r="H516" s="7"/>
      <c r="I516" s="7"/>
      <c r="J516" s="7"/>
      <c r="M516" s="8"/>
      <c r="X516" s="8"/>
      <c r="AJ516" s="7"/>
      <c r="AK516" s="7"/>
      <c r="AL516" s="7"/>
      <c r="AM516" s="7"/>
      <c r="AN516" s="7"/>
      <c r="AO516" s="7"/>
      <c r="AP516" s="7"/>
      <c r="AQ516" s="7"/>
    </row>
    <row r="517" spans="3:43" ht="15">
      <c r="C517" s="7"/>
      <c r="D517" s="7"/>
      <c r="E517" s="7"/>
      <c r="F517" s="7"/>
      <c r="G517" s="7"/>
      <c r="H517" s="7"/>
      <c r="I517" s="7"/>
      <c r="J517" s="7"/>
      <c r="M517" s="8"/>
      <c r="X517" s="8"/>
      <c r="AJ517" s="7"/>
      <c r="AK517" s="7"/>
      <c r="AL517" s="7"/>
      <c r="AM517" s="7"/>
      <c r="AN517" s="7"/>
      <c r="AO517" s="7"/>
      <c r="AP517" s="7"/>
      <c r="AQ517" s="7"/>
    </row>
    <row r="518" spans="3:43" ht="15">
      <c r="C518" s="7"/>
      <c r="D518" s="7"/>
      <c r="E518" s="7"/>
      <c r="F518" s="7"/>
      <c r="G518" s="7"/>
      <c r="H518" s="7"/>
      <c r="I518" s="7"/>
      <c r="J518" s="7"/>
      <c r="M518" s="8"/>
      <c r="Q518" s="8"/>
      <c r="X518" s="8"/>
      <c r="AJ518" s="7"/>
      <c r="AK518" s="7"/>
      <c r="AL518" s="7"/>
      <c r="AM518" s="7"/>
      <c r="AN518" s="7"/>
      <c r="AO518" s="7"/>
      <c r="AP518" s="7"/>
      <c r="AQ518" s="7"/>
    </row>
    <row r="519" spans="3:43" ht="15">
      <c r="C519" s="7"/>
      <c r="D519" s="7"/>
      <c r="E519" s="7"/>
      <c r="F519" s="7"/>
      <c r="G519" s="7"/>
      <c r="H519" s="7"/>
      <c r="I519" s="7"/>
      <c r="J519" s="7"/>
      <c r="M519" s="8"/>
      <c r="X519" s="8"/>
      <c r="AJ519" s="7"/>
      <c r="AK519" s="7"/>
      <c r="AL519" s="7"/>
      <c r="AM519" s="7"/>
      <c r="AN519" s="7"/>
      <c r="AO519" s="7"/>
      <c r="AP519" s="7"/>
      <c r="AQ519" s="7"/>
    </row>
    <row r="520" spans="3:43" ht="15">
      <c r="C520" s="7"/>
      <c r="D520" s="7"/>
      <c r="E520" s="7"/>
      <c r="F520" s="7"/>
      <c r="G520" s="7"/>
      <c r="H520" s="7"/>
      <c r="I520" s="7"/>
      <c r="J520" s="7"/>
      <c r="M520" s="8"/>
      <c r="X520" s="8"/>
      <c r="AJ520" s="7"/>
      <c r="AK520" s="7"/>
      <c r="AL520" s="7"/>
      <c r="AM520" s="7"/>
      <c r="AN520" s="7"/>
      <c r="AO520" s="7"/>
      <c r="AP520" s="7"/>
      <c r="AQ520" s="7"/>
    </row>
    <row r="521" spans="3:43" ht="15">
      <c r="C521" s="7"/>
      <c r="D521" s="7"/>
      <c r="E521" s="7"/>
      <c r="F521" s="7"/>
      <c r="G521" s="7"/>
      <c r="H521" s="7"/>
      <c r="I521" s="7"/>
      <c r="J521" s="7"/>
      <c r="M521" s="8"/>
      <c r="X521" s="8"/>
      <c r="AJ521" s="7"/>
      <c r="AK521" s="7"/>
      <c r="AL521" s="7"/>
      <c r="AM521" s="7"/>
      <c r="AN521" s="7"/>
      <c r="AO521" s="7"/>
      <c r="AP521" s="7"/>
      <c r="AQ521" s="7"/>
    </row>
    <row r="522" spans="3:43" ht="15">
      <c r="C522" s="7"/>
      <c r="D522" s="7"/>
      <c r="E522" s="7"/>
      <c r="F522" s="7"/>
      <c r="G522" s="7"/>
      <c r="H522" s="7"/>
      <c r="I522" s="7"/>
      <c r="J522" s="7"/>
      <c r="M522" s="8"/>
      <c r="Q522" s="8"/>
      <c r="X522" s="8"/>
      <c r="AJ522" s="7"/>
      <c r="AK522" s="7"/>
      <c r="AL522" s="7"/>
      <c r="AM522" s="7"/>
      <c r="AN522" s="7"/>
      <c r="AO522" s="7"/>
      <c r="AP522" s="7"/>
      <c r="AQ522" s="7"/>
    </row>
    <row r="523" spans="3:43" ht="15">
      <c r="C523" s="7"/>
      <c r="D523" s="7"/>
      <c r="E523" s="7"/>
      <c r="F523" s="7"/>
      <c r="G523" s="7"/>
      <c r="H523" s="7"/>
      <c r="I523" s="7"/>
      <c r="J523" s="7"/>
      <c r="M523" s="8"/>
      <c r="X523" s="8"/>
      <c r="AJ523" s="7"/>
      <c r="AK523" s="7"/>
      <c r="AL523" s="7"/>
      <c r="AM523" s="7"/>
      <c r="AN523" s="7"/>
      <c r="AO523" s="7"/>
      <c r="AP523" s="7"/>
      <c r="AQ523" s="7"/>
    </row>
    <row r="524" spans="3:43" ht="15">
      <c r="C524" s="7"/>
      <c r="D524" s="7"/>
      <c r="E524" s="7"/>
      <c r="F524" s="7"/>
      <c r="G524" s="7"/>
      <c r="H524" s="7"/>
      <c r="I524" s="7"/>
      <c r="J524" s="7"/>
      <c r="M524" s="8"/>
      <c r="Q524" s="8"/>
      <c r="X524" s="8"/>
      <c r="AJ524" s="7"/>
      <c r="AK524" s="7"/>
      <c r="AL524" s="7"/>
      <c r="AM524" s="7"/>
      <c r="AN524" s="7"/>
      <c r="AO524" s="7"/>
      <c r="AP524" s="7"/>
      <c r="AQ524" s="7"/>
    </row>
    <row r="525" spans="3:43" ht="15">
      <c r="C525" s="7"/>
      <c r="D525" s="7"/>
      <c r="E525" s="7"/>
      <c r="F525" s="7"/>
      <c r="G525" s="7"/>
      <c r="H525" s="7"/>
      <c r="I525" s="7"/>
      <c r="J525" s="7"/>
      <c r="M525" s="8"/>
      <c r="Q525" s="8"/>
      <c r="X525" s="8"/>
      <c r="AJ525" s="7"/>
      <c r="AK525" s="7"/>
      <c r="AL525" s="7"/>
      <c r="AM525" s="7"/>
      <c r="AN525" s="7"/>
      <c r="AO525" s="7"/>
      <c r="AP525" s="7"/>
      <c r="AQ525" s="7"/>
    </row>
    <row r="526" spans="3:43" ht="15">
      <c r="C526" s="7"/>
      <c r="D526" s="7"/>
      <c r="E526" s="7"/>
      <c r="F526" s="7"/>
      <c r="G526" s="7"/>
      <c r="H526" s="7"/>
      <c r="I526" s="7"/>
      <c r="J526" s="7"/>
      <c r="M526" s="8"/>
      <c r="X526" s="8"/>
      <c r="AJ526" s="7"/>
      <c r="AK526" s="7"/>
      <c r="AL526" s="7"/>
      <c r="AM526" s="7"/>
      <c r="AN526" s="7"/>
      <c r="AO526" s="7"/>
      <c r="AP526" s="7"/>
      <c r="AQ526" s="7"/>
    </row>
    <row r="527" spans="3:43" ht="15">
      <c r="C527" s="7"/>
      <c r="D527" s="7"/>
      <c r="E527" s="7"/>
      <c r="F527" s="7"/>
      <c r="G527" s="7"/>
      <c r="H527" s="7"/>
      <c r="I527" s="7"/>
      <c r="J527" s="7"/>
      <c r="M527" s="8"/>
      <c r="X527" s="8"/>
      <c r="AJ527" s="7"/>
      <c r="AK527" s="7"/>
      <c r="AL527" s="7"/>
      <c r="AM527" s="7"/>
      <c r="AN527" s="7"/>
      <c r="AO527" s="7"/>
      <c r="AP527" s="7"/>
      <c r="AQ527" s="7"/>
    </row>
    <row r="528" spans="3:43" ht="15">
      <c r="C528" s="7"/>
      <c r="D528" s="7"/>
      <c r="E528" s="7"/>
      <c r="F528" s="7"/>
      <c r="G528" s="7"/>
      <c r="H528" s="7"/>
      <c r="I528" s="7"/>
      <c r="J528" s="7"/>
      <c r="M528" s="8"/>
      <c r="X528" s="8"/>
      <c r="AJ528" s="7"/>
      <c r="AK528" s="7"/>
      <c r="AL528" s="7"/>
      <c r="AM528" s="7"/>
      <c r="AN528" s="7"/>
      <c r="AO528" s="7"/>
      <c r="AP528" s="7"/>
      <c r="AQ528" s="7"/>
    </row>
    <row r="529" spans="3:43" ht="15">
      <c r="C529" s="7"/>
      <c r="D529" s="7"/>
      <c r="E529" s="7"/>
      <c r="F529" s="7"/>
      <c r="G529" s="7"/>
      <c r="H529" s="7"/>
      <c r="I529" s="7"/>
      <c r="J529" s="7"/>
      <c r="M529" s="8"/>
      <c r="X529" s="8"/>
      <c r="AJ529" s="7"/>
      <c r="AK529" s="7"/>
      <c r="AL529" s="7"/>
      <c r="AM529" s="7"/>
      <c r="AN529" s="7"/>
      <c r="AO529" s="7"/>
      <c r="AP529" s="7"/>
      <c r="AQ529" s="7"/>
    </row>
    <row r="530" spans="3:43" ht="15">
      <c r="C530" s="7"/>
      <c r="D530" s="7"/>
      <c r="E530" s="7"/>
      <c r="F530" s="7"/>
      <c r="G530" s="7"/>
      <c r="H530" s="7"/>
      <c r="I530" s="7"/>
      <c r="J530" s="7"/>
      <c r="M530" s="8"/>
      <c r="X530" s="8"/>
      <c r="AJ530" s="7"/>
      <c r="AK530" s="7"/>
      <c r="AL530" s="7"/>
      <c r="AM530" s="7"/>
      <c r="AN530" s="7"/>
      <c r="AO530" s="7"/>
      <c r="AP530" s="7"/>
      <c r="AQ530" s="7"/>
    </row>
    <row r="531" spans="3:43" ht="15">
      <c r="C531" s="7"/>
      <c r="D531" s="7"/>
      <c r="E531" s="7"/>
      <c r="F531" s="7"/>
      <c r="G531" s="7"/>
      <c r="H531" s="7"/>
      <c r="I531" s="7"/>
      <c r="J531" s="7"/>
      <c r="M531" s="8"/>
      <c r="Q531" s="8"/>
      <c r="X531" s="8"/>
      <c r="AJ531" s="7"/>
      <c r="AK531" s="7"/>
      <c r="AL531" s="7"/>
      <c r="AM531" s="7"/>
      <c r="AN531" s="7"/>
      <c r="AO531" s="7"/>
      <c r="AP531" s="7"/>
      <c r="AQ531" s="7"/>
    </row>
    <row r="532" spans="3:43" ht="15">
      <c r="C532" s="7"/>
      <c r="D532" s="7"/>
      <c r="E532" s="7"/>
      <c r="F532" s="7"/>
      <c r="G532" s="7"/>
      <c r="H532" s="7"/>
      <c r="I532" s="7"/>
      <c r="J532" s="7"/>
      <c r="M532" s="8"/>
      <c r="Q532" s="8"/>
      <c r="X532" s="8"/>
      <c r="AJ532" s="7"/>
      <c r="AK532" s="7"/>
      <c r="AL532" s="7"/>
      <c r="AM532" s="7"/>
      <c r="AN532" s="7"/>
      <c r="AO532" s="7"/>
      <c r="AP532" s="7"/>
      <c r="AQ532" s="7"/>
    </row>
    <row r="533" spans="3:43" ht="15">
      <c r="C533" s="7"/>
      <c r="D533" s="7"/>
      <c r="E533" s="7"/>
      <c r="F533" s="7"/>
      <c r="G533" s="7"/>
      <c r="H533" s="7"/>
      <c r="I533" s="7"/>
      <c r="J533" s="7"/>
      <c r="M533" s="8"/>
      <c r="X533" s="8"/>
      <c r="AJ533" s="7"/>
      <c r="AK533" s="7"/>
      <c r="AL533" s="7"/>
      <c r="AM533" s="7"/>
      <c r="AN533" s="7"/>
      <c r="AO533" s="7"/>
      <c r="AP533" s="7"/>
      <c r="AQ533" s="7"/>
    </row>
    <row r="534" spans="3:43" ht="15">
      <c r="C534" s="7"/>
      <c r="D534" s="7"/>
      <c r="E534" s="7"/>
      <c r="F534" s="7"/>
      <c r="G534" s="7"/>
      <c r="H534" s="7"/>
      <c r="I534" s="7"/>
      <c r="J534" s="7"/>
      <c r="M534" s="8"/>
      <c r="Q534" s="8"/>
      <c r="X534" s="8"/>
      <c r="AJ534" s="7"/>
      <c r="AK534" s="7"/>
      <c r="AL534" s="7"/>
      <c r="AM534" s="7"/>
      <c r="AN534" s="7"/>
      <c r="AO534" s="7"/>
      <c r="AP534" s="7"/>
      <c r="AQ534" s="7"/>
    </row>
    <row r="535" spans="3:43" ht="15">
      <c r="C535" s="7"/>
      <c r="D535" s="7"/>
      <c r="E535" s="7"/>
      <c r="F535" s="7"/>
      <c r="G535" s="7"/>
      <c r="H535" s="7"/>
      <c r="I535" s="7"/>
      <c r="J535" s="7"/>
      <c r="M535" s="8"/>
      <c r="X535" s="8"/>
      <c r="AJ535" s="7"/>
      <c r="AK535" s="7"/>
      <c r="AL535" s="7"/>
      <c r="AM535" s="7"/>
      <c r="AN535" s="7"/>
      <c r="AO535" s="7"/>
      <c r="AP535" s="7"/>
      <c r="AQ535" s="7"/>
    </row>
    <row r="536" spans="3:43" ht="15">
      <c r="C536" s="7"/>
      <c r="D536" s="7"/>
      <c r="E536" s="7"/>
      <c r="F536" s="7"/>
      <c r="G536" s="7"/>
      <c r="H536" s="7"/>
      <c r="I536" s="7"/>
      <c r="J536" s="7"/>
      <c r="M536" s="8"/>
      <c r="Q536" s="8"/>
      <c r="X536" s="8"/>
      <c r="AJ536" s="7"/>
      <c r="AK536" s="7"/>
      <c r="AL536" s="7"/>
      <c r="AM536" s="7"/>
      <c r="AN536" s="7"/>
      <c r="AO536" s="7"/>
      <c r="AP536" s="7"/>
      <c r="AQ536" s="7"/>
    </row>
    <row r="537" spans="3:43" ht="15">
      <c r="C537" s="7"/>
      <c r="D537" s="7"/>
      <c r="E537" s="7"/>
      <c r="F537" s="7"/>
      <c r="G537" s="7"/>
      <c r="H537" s="7"/>
      <c r="I537" s="7"/>
      <c r="J537" s="7"/>
      <c r="M537" s="8"/>
      <c r="X537" s="8"/>
      <c r="AJ537" s="7"/>
      <c r="AK537" s="7"/>
      <c r="AL537" s="7"/>
      <c r="AM537" s="7"/>
      <c r="AN537" s="7"/>
      <c r="AO537" s="7"/>
      <c r="AP537" s="7"/>
      <c r="AQ537" s="7"/>
    </row>
    <row r="538" spans="3:43" ht="15">
      <c r="C538" s="7"/>
      <c r="D538" s="7"/>
      <c r="E538" s="7"/>
      <c r="F538" s="7"/>
      <c r="G538" s="7"/>
      <c r="H538" s="7"/>
      <c r="I538" s="7"/>
      <c r="J538" s="7"/>
      <c r="M538" s="8"/>
      <c r="Q538" s="8"/>
      <c r="X538" s="8"/>
      <c r="AJ538" s="7"/>
      <c r="AK538" s="7"/>
      <c r="AL538" s="7"/>
      <c r="AM538" s="7"/>
      <c r="AN538" s="7"/>
      <c r="AO538" s="7"/>
      <c r="AP538" s="7"/>
      <c r="AQ538" s="7"/>
    </row>
    <row r="539" spans="3:43" ht="15">
      <c r="C539" s="7"/>
      <c r="D539" s="7"/>
      <c r="E539" s="7"/>
      <c r="F539" s="7"/>
      <c r="G539" s="7"/>
      <c r="H539" s="7"/>
      <c r="I539" s="7"/>
      <c r="J539" s="7"/>
      <c r="M539" s="8"/>
      <c r="Q539" s="8"/>
      <c r="X539" s="8"/>
      <c r="AJ539" s="7"/>
      <c r="AK539" s="7"/>
      <c r="AL539" s="7"/>
      <c r="AM539" s="7"/>
      <c r="AN539" s="7"/>
      <c r="AO539" s="7"/>
      <c r="AP539" s="7"/>
      <c r="AQ539" s="7"/>
    </row>
    <row r="540" spans="3:43" ht="15">
      <c r="C540" s="7"/>
      <c r="D540" s="7"/>
      <c r="E540" s="7"/>
      <c r="F540" s="7"/>
      <c r="G540" s="7"/>
      <c r="H540" s="7"/>
      <c r="I540" s="7"/>
      <c r="J540" s="7"/>
      <c r="M540" s="8"/>
      <c r="Q540" s="8"/>
      <c r="X540" s="8"/>
      <c r="AJ540" s="7"/>
      <c r="AK540" s="7"/>
      <c r="AL540" s="7"/>
      <c r="AM540" s="7"/>
      <c r="AN540" s="7"/>
      <c r="AO540" s="7"/>
      <c r="AP540" s="7"/>
      <c r="AQ540" s="7"/>
    </row>
    <row r="541" spans="3:43" ht="15">
      <c r="C541" s="7"/>
      <c r="D541" s="7"/>
      <c r="E541" s="7"/>
      <c r="F541" s="7"/>
      <c r="G541" s="7"/>
      <c r="H541" s="7"/>
      <c r="I541" s="7"/>
      <c r="J541" s="7"/>
      <c r="M541" s="8"/>
      <c r="Q541" s="8"/>
      <c r="X541" s="8"/>
      <c r="AJ541" s="7"/>
      <c r="AK541" s="7"/>
      <c r="AL541" s="7"/>
      <c r="AM541" s="7"/>
      <c r="AN541" s="7"/>
      <c r="AO541" s="7"/>
      <c r="AP541" s="7"/>
      <c r="AQ541" s="7"/>
    </row>
    <row r="542" spans="3:43" ht="15">
      <c r="C542" s="7"/>
      <c r="D542" s="7"/>
      <c r="E542" s="7"/>
      <c r="F542" s="7"/>
      <c r="G542" s="7"/>
      <c r="H542" s="7"/>
      <c r="I542" s="7"/>
      <c r="J542" s="7"/>
      <c r="M542" s="8"/>
      <c r="Q542" s="8"/>
      <c r="X542" s="8"/>
      <c r="AJ542" s="7"/>
      <c r="AK542" s="7"/>
      <c r="AL542" s="7"/>
      <c r="AM542" s="7"/>
      <c r="AN542" s="7"/>
      <c r="AO542" s="7"/>
      <c r="AP542" s="7"/>
      <c r="AQ542" s="7"/>
    </row>
    <row r="543" spans="3:43" ht="15">
      <c r="C543" s="7"/>
      <c r="D543" s="7"/>
      <c r="E543" s="7"/>
      <c r="F543" s="7"/>
      <c r="G543" s="7"/>
      <c r="H543" s="7"/>
      <c r="I543" s="7"/>
      <c r="J543" s="7"/>
      <c r="M543" s="8"/>
      <c r="X543" s="8"/>
      <c r="AJ543" s="7"/>
      <c r="AK543" s="7"/>
      <c r="AL543" s="7"/>
      <c r="AM543" s="7"/>
      <c r="AN543" s="7"/>
      <c r="AO543" s="7"/>
      <c r="AP543" s="7"/>
      <c r="AQ543" s="7"/>
    </row>
    <row r="544" spans="3:43" ht="15">
      <c r="C544" s="7"/>
      <c r="D544" s="7"/>
      <c r="E544" s="7"/>
      <c r="F544" s="7"/>
      <c r="G544" s="7"/>
      <c r="H544" s="7"/>
      <c r="I544" s="7"/>
      <c r="J544" s="7"/>
      <c r="M544" s="8"/>
      <c r="Q544" s="8"/>
      <c r="X544" s="8"/>
      <c r="AJ544" s="7"/>
      <c r="AK544" s="7"/>
      <c r="AL544" s="7"/>
      <c r="AM544" s="7"/>
      <c r="AN544" s="7"/>
      <c r="AO544" s="7"/>
      <c r="AP544" s="7"/>
      <c r="AQ544" s="7"/>
    </row>
    <row r="545" spans="3:43" ht="15">
      <c r="C545" s="7"/>
      <c r="D545" s="7"/>
      <c r="E545" s="7"/>
      <c r="F545" s="7"/>
      <c r="G545" s="7"/>
      <c r="H545" s="7"/>
      <c r="I545" s="7"/>
      <c r="J545" s="7"/>
      <c r="M545" s="8"/>
      <c r="Q545" s="8"/>
      <c r="X545" s="8"/>
      <c r="AJ545" s="7"/>
      <c r="AK545" s="7"/>
      <c r="AL545" s="7"/>
      <c r="AM545" s="7"/>
      <c r="AN545" s="7"/>
      <c r="AO545" s="7"/>
      <c r="AP545" s="7"/>
      <c r="AQ545" s="7"/>
    </row>
    <row r="546" spans="3:43" ht="15">
      <c r="C546" s="7"/>
      <c r="D546" s="7"/>
      <c r="E546" s="7"/>
      <c r="F546" s="7"/>
      <c r="G546" s="7"/>
      <c r="H546" s="7"/>
      <c r="I546" s="7"/>
      <c r="J546" s="7"/>
      <c r="M546" s="8"/>
      <c r="Q546" s="8"/>
      <c r="X546" s="8"/>
      <c r="AJ546" s="7"/>
      <c r="AK546" s="7"/>
      <c r="AL546" s="7"/>
      <c r="AM546" s="7"/>
      <c r="AN546" s="7"/>
      <c r="AO546" s="7"/>
      <c r="AP546" s="7"/>
      <c r="AQ546" s="7"/>
    </row>
    <row r="547" spans="3:43" ht="15">
      <c r="C547" s="7"/>
      <c r="D547" s="7"/>
      <c r="E547" s="7"/>
      <c r="F547" s="7"/>
      <c r="G547" s="7"/>
      <c r="H547" s="7"/>
      <c r="I547" s="7"/>
      <c r="J547" s="7"/>
      <c r="M547" s="8"/>
      <c r="X547" s="8"/>
      <c r="AJ547" s="7"/>
      <c r="AK547" s="7"/>
      <c r="AL547" s="7"/>
      <c r="AM547" s="7"/>
      <c r="AN547" s="7"/>
      <c r="AO547" s="7"/>
      <c r="AP547" s="7"/>
      <c r="AQ547" s="7"/>
    </row>
    <row r="548" spans="3:43" ht="15">
      <c r="C548" s="7"/>
      <c r="D548" s="7"/>
      <c r="E548" s="7"/>
      <c r="F548" s="7"/>
      <c r="G548" s="7"/>
      <c r="H548" s="7"/>
      <c r="I548" s="7"/>
      <c r="J548" s="7"/>
      <c r="M548" s="8"/>
      <c r="Q548" s="8"/>
      <c r="X548" s="8"/>
      <c r="AJ548" s="7"/>
      <c r="AK548" s="7"/>
      <c r="AL548" s="7"/>
      <c r="AM548" s="7"/>
      <c r="AN548" s="7"/>
      <c r="AO548" s="7"/>
      <c r="AP548" s="7"/>
      <c r="AQ548" s="7"/>
    </row>
    <row r="549" spans="3:43" ht="15">
      <c r="C549" s="7"/>
      <c r="D549" s="7"/>
      <c r="E549" s="7"/>
      <c r="F549" s="7"/>
      <c r="G549" s="7"/>
      <c r="H549" s="7"/>
      <c r="I549" s="7"/>
      <c r="J549" s="7"/>
      <c r="M549" s="8"/>
      <c r="Q549" s="8"/>
      <c r="X549" s="8"/>
      <c r="AJ549" s="7"/>
      <c r="AK549" s="7"/>
      <c r="AL549" s="7"/>
      <c r="AM549" s="7"/>
      <c r="AN549" s="7"/>
      <c r="AO549" s="7"/>
      <c r="AP549" s="7"/>
      <c r="AQ549" s="7"/>
    </row>
    <row r="550" spans="3:43" ht="15">
      <c r="C550" s="7"/>
      <c r="D550" s="7"/>
      <c r="E550" s="7"/>
      <c r="F550" s="7"/>
      <c r="G550" s="7"/>
      <c r="H550" s="7"/>
      <c r="I550" s="7"/>
      <c r="J550" s="7"/>
      <c r="M550" s="8"/>
      <c r="Q550" s="8"/>
      <c r="X550" s="8"/>
      <c r="AJ550" s="7"/>
      <c r="AK550" s="7"/>
      <c r="AL550" s="7"/>
      <c r="AM550" s="7"/>
      <c r="AN550" s="7"/>
      <c r="AO550" s="7"/>
      <c r="AP550" s="7"/>
      <c r="AQ550" s="7"/>
    </row>
    <row r="551" spans="3:43" ht="15">
      <c r="C551" s="7"/>
      <c r="D551" s="7"/>
      <c r="E551" s="7"/>
      <c r="F551" s="7"/>
      <c r="G551" s="7"/>
      <c r="H551" s="7"/>
      <c r="I551" s="7"/>
      <c r="J551" s="7"/>
      <c r="M551" s="8"/>
      <c r="X551" s="8"/>
      <c r="AJ551" s="7"/>
      <c r="AK551" s="7"/>
      <c r="AL551" s="7"/>
      <c r="AM551" s="7"/>
      <c r="AN551" s="7"/>
      <c r="AO551" s="7"/>
      <c r="AP551" s="7"/>
      <c r="AQ551" s="7"/>
    </row>
    <row r="552" spans="3:43" ht="15">
      <c r="C552" s="7"/>
      <c r="D552" s="7"/>
      <c r="E552" s="7"/>
      <c r="F552" s="7"/>
      <c r="G552" s="7"/>
      <c r="H552" s="7"/>
      <c r="I552" s="7"/>
      <c r="J552" s="7"/>
      <c r="M552" s="8"/>
      <c r="X552" s="8"/>
      <c r="AJ552" s="7"/>
      <c r="AK552" s="7"/>
      <c r="AL552" s="7"/>
      <c r="AM552" s="7"/>
      <c r="AN552" s="7"/>
      <c r="AO552" s="7"/>
      <c r="AP552" s="7"/>
      <c r="AQ552" s="7"/>
    </row>
    <row r="553" spans="3:43" ht="15">
      <c r="C553" s="7"/>
      <c r="D553" s="7"/>
      <c r="E553" s="7"/>
      <c r="F553" s="7"/>
      <c r="G553" s="7"/>
      <c r="H553" s="7"/>
      <c r="I553" s="7"/>
      <c r="J553" s="7"/>
      <c r="M553" s="8"/>
      <c r="X553" s="8"/>
      <c r="AJ553" s="7"/>
      <c r="AK553" s="7"/>
      <c r="AL553" s="7"/>
      <c r="AM553" s="7"/>
      <c r="AN553" s="7"/>
      <c r="AO553" s="7"/>
      <c r="AP553" s="7"/>
      <c r="AQ553" s="7"/>
    </row>
    <row r="554" spans="3:43" ht="15">
      <c r="C554" s="7"/>
      <c r="D554" s="7"/>
      <c r="E554" s="7"/>
      <c r="F554" s="7"/>
      <c r="G554" s="7"/>
      <c r="H554" s="7"/>
      <c r="I554" s="7"/>
      <c r="J554" s="7"/>
      <c r="M554" s="8"/>
      <c r="Q554" s="8"/>
      <c r="X554" s="8"/>
      <c r="AJ554" s="7"/>
      <c r="AK554" s="7"/>
      <c r="AL554" s="7"/>
      <c r="AM554" s="7"/>
      <c r="AN554" s="7"/>
      <c r="AO554" s="7"/>
      <c r="AP554" s="7"/>
      <c r="AQ554" s="7"/>
    </row>
    <row r="555" spans="3:43" ht="15">
      <c r="C555" s="7"/>
      <c r="D555" s="7"/>
      <c r="E555" s="7"/>
      <c r="F555" s="7"/>
      <c r="G555" s="7"/>
      <c r="H555" s="7"/>
      <c r="I555" s="7"/>
      <c r="J555" s="7"/>
      <c r="M555" s="8"/>
      <c r="Q555" s="8"/>
      <c r="X555" s="8"/>
      <c r="AJ555" s="7"/>
      <c r="AK555" s="7"/>
      <c r="AL555" s="7"/>
      <c r="AM555" s="7"/>
      <c r="AN555" s="7"/>
      <c r="AO555" s="7"/>
      <c r="AP555" s="7"/>
      <c r="AQ555" s="7"/>
    </row>
    <row r="556" spans="3:43" ht="15">
      <c r="C556" s="7"/>
      <c r="D556" s="7"/>
      <c r="E556" s="7"/>
      <c r="F556" s="7"/>
      <c r="G556" s="7"/>
      <c r="H556" s="7"/>
      <c r="I556" s="7"/>
      <c r="J556" s="7"/>
      <c r="M556" s="8"/>
      <c r="Q556" s="8"/>
      <c r="X556" s="8"/>
      <c r="AJ556" s="7"/>
      <c r="AK556" s="7"/>
      <c r="AL556" s="7"/>
      <c r="AM556" s="7"/>
      <c r="AN556" s="7"/>
      <c r="AO556" s="7"/>
      <c r="AP556" s="7"/>
      <c r="AQ556" s="7"/>
    </row>
    <row r="557" spans="3:43" ht="15">
      <c r="C557" s="7"/>
      <c r="D557" s="7"/>
      <c r="E557" s="7"/>
      <c r="F557" s="7"/>
      <c r="G557" s="7"/>
      <c r="H557" s="7"/>
      <c r="I557" s="7"/>
      <c r="J557" s="7"/>
      <c r="M557" s="8"/>
      <c r="Q557" s="8"/>
      <c r="X557" s="8"/>
      <c r="AJ557" s="7"/>
      <c r="AK557" s="7"/>
      <c r="AL557" s="7"/>
      <c r="AM557" s="7"/>
      <c r="AN557" s="7"/>
      <c r="AO557" s="7"/>
      <c r="AP557" s="7"/>
      <c r="AQ557" s="7"/>
    </row>
    <row r="558" spans="3:43" ht="15">
      <c r="C558" s="7"/>
      <c r="D558" s="7"/>
      <c r="E558" s="7"/>
      <c r="F558" s="7"/>
      <c r="G558" s="7"/>
      <c r="H558" s="7"/>
      <c r="I558" s="7"/>
      <c r="J558" s="7"/>
      <c r="M558" s="8"/>
      <c r="X558" s="8"/>
      <c r="AJ558" s="7"/>
      <c r="AK558" s="7"/>
      <c r="AL558" s="7"/>
      <c r="AM558" s="7"/>
      <c r="AN558" s="7"/>
      <c r="AO558" s="7"/>
      <c r="AP558" s="7"/>
      <c r="AQ558" s="7"/>
    </row>
    <row r="559" spans="3:43" ht="15">
      <c r="C559" s="7"/>
      <c r="D559" s="7"/>
      <c r="E559" s="7"/>
      <c r="F559" s="7"/>
      <c r="G559" s="7"/>
      <c r="H559" s="7"/>
      <c r="I559" s="7"/>
      <c r="J559" s="7"/>
      <c r="M559" s="8"/>
      <c r="X559" s="8"/>
      <c r="AJ559" s="7"/>
      <c r="AK559" s="7"/>
      <c r="AL559" s="7"/>
      <c r="AM559" s="7"/>
      <c r="AN559" s="7"/>
      <c r="AO559" s="7"/>
      <c r="AP559" s="7"/>
      <c r="AQ559" s="7"/>
    </row>
    <row r="560" spans="3:43" ht="15">
      <c r="C560" s="7"/>
      <c r="D560" s="7"/>
      <c r="E560" s="7"/>
      <c r="F560" s="7"/>
      <c r="G560" s="7"/>
      <c r="H560" s="7"/>
      <c r="I560" s="7"/>
      <c r="J560" s="7"/>
      <c r="M560" s="8"/>
      <c r="Q560" s="8"/>
      <c r="X560" s="8"/>
      <c r="AJ560" s="7"/>
      <c r="AK560" s="7"/>
      <c r="AL560" s="7"/>
      <c r="AM560" s="7"/>
      <c r="AN560" s="7"/>
      <c r="AO560" s="7"/>
      <c r="AP560" s="7"/>
      <c r="AQ560" s="7"/>
    </row>
    <row r="561" spans="3:43" ht="15">
      <c r="C561" s="7"/>
      <c r="D561" s="7"/>
      <c r="E561" s="7"/>
      <c r="F561" s="7"/>
      <c r="G561" s="7"/>
      <c r="H561" s="7"/>
      <c r="I561" s="7"/>
      <c r="J561" s="7"/>
      <c r="M561" s="8"/>
      <c r="Q561" s="8"/>
      <c r="X561" s="8"/>
      <c r="AJ561" s="7"/>
      <c r="AK561" s="7"/>
      <c r="AL561" s="7"/>
      <c r="AM561" s="7"/>
      <c r="AN561" s="7"/>
      <c r="AO561" s="7"/>
      <c r="AP561" s="7"/>
      <c r="AQ561" s="7"/>
    </row>
    <row r="562" spans="3:43" ht="15">
      <c r="C562" s="7"/>
      <c r="D562" s="7"/>
      <c r="E562" s="7"/>
      <c r="F562" s="7"/>
      <c r="G562" s="7"/>
      <c r="H562" s="7"/>
      <c r="I562" s="7"/>
      <c r="J562" s="7"/>
      <c r="M562" s="8"/>
      <c r="Q562" s="8"/>
      <c r="X562" s="8"/>
      <c r="AJ562" s="7"/>
      <c r="AK562" s="7"/>
      <c r="AL562" s="7"/>
      <c r="AM562" s="7"/>
      <c r="AN562" s="7"/>
      <c r="AO562" s="7"/>
      <c r="AP562" s="7"/>
      <c r="AQ562" s="7"/>
    </row>
    <row r="563" spans="3:43" ht="15">
      <c r="C563" s="7"/>
      <c r="D563" s="7"/>
      <c r="E563" s="7"/>
      <c r="F563" s="7"/>
      <c r="G563" s="7"/>
      <c r="H563" s="7"/>
      <c r="I563" s="7"/>
      <c r="J563" s="7"/>
      <c r="M563" s="8"/>
      <c r="Q563" s="8"/>
      <c r="X563" s="8"/>
      <c r="AJ563" s="7"/>
      <c r="AK563" s="7"/>
      <c r="AL563" s="7"/>
      <c r="AM563" s="7"/>
      <c r="AN563" s="7"/>
      <c r="AO563" s="7"/>
      <c r="AP563" s="7"/>
      <c r="AQ563" s="7"/>
    </row>
    <row r="564" spans="3:43" ht="15">
      <c r="C564" s="7"/>
      <c r="D564" s="7"/>
      <c r="E564" s="7"/>
      <c r="F564" s="7"/>
      <c r="G564" s="7"/>
      <c r="H564" s="7"/>
      <c r="I564" s="7"/>
      <c r="J564" s="7"/>
      <c r="M564" s="8"/>
      <c r="X564" s="8"/>
      <c r="AJ564" s="7"/>
      <c r="AK564" s="7"/>
      <c r="AL564" s="7"/>
      <c r="AM564" s="7"/>
      <c r="AN564" s="7"/>
      <c r="AO564" s="7"/>
      <c r="AP564" s="7"/>
      <c r="AQ564" s="7"/>
    </row>
    <row r="565" spans="3:43" ht="15">
      <c r="C565" s="7"/>
      <c r="D565" s="7"/>
      <c r="E565" s="7"/>
      <c r="F565" s="7"/>
      <c r="G565" s="7"/>
      <c r="H565" s="7"/>
      <c r="I565" s="7"/>
      <c r="J565" s="7"/>
      <c r="M565" s="8"/>
      <c r="Q565" s="8"/>
      <c r="X565" s="8"/>
      <c r="AJ565" s="7"/>
      <c r="AK565" s="7"/>
      <c r="AL565" s="7"/>
      <c r="AM565" s="7"/>
      <c r="AN565" s="7"/>
      <c r="AO565" s="7"/>
      <c r="AP565" s="7"/>
      <c r="AQ565" s="7"/>
    </row>
    <row r="566" spans="3:43" ht="15">
      <c r="C566" s="7"/>
      <c r="D566" s="7"/>
      <c r="E566" s="7"/>
      <c r="F566" s="7"/>
      <c r="G566" s="7"/>
      <c r="H566" s="7"/>
      <c r="I566" s="7"/>
      <c r="J566" s="7"/>
      <c r="M566" s="8"/>
      <c r="X566" s="8"/>
      <c r="AJ566" s="7"/>
      <c r="AK566" s="7"/>
      <c r="AL566" s="7"/>
      <c r="AM566" s="7"/>
      <c r="AN566" s="7"/>
      <c r="AO566" s="7"/>
      <c r="AP566" s="7"/>
      <c r="AQ566" s="7"/>
    </row>
    <row r="567" spans="3:43" ht="15">
      <c r="C567" s="7"/>
      <c r="D567" s="7"/>
      <c r="E567" s="7"/>
      <c r="F567" s="7"/>
      <c r="G567" s="7"/>
      <c r="H567" s="7"/>
      <c r="I567" s="7"/>
      <c r="J567" s="7"/>
      <c r="M567" s="8"/>
      <c r="Q567" s="8"/>
      <c r="X567" s="8"/>
      <c r="AJ567" s="7"/>
      <c r="AK567" s="7"/>
      <c r="AL567" s="7"/>
      <c r="AM567" s="7"/>
      <c r="AN567" s="7"/>
      <c r="AO567" s="7"/>
      <c r="AP567" s="7"/>
      <c r="AQ567" s="7"/>
    </row>
    <row r="568" spans="3:43" ht="15">
      <c r="C568" s="7"/>
      <c r="D568" s="7"/>
      <c r="E568" s="7"/>
      <c r="F568" s="7"/>
      <c r="G568" s="7"/>
      <c r="H568" s="7"/>
      <c r="I568" s="7"/>
      <c r="J568" s="7"/>
      <c r="M568" s="8"/>
      <c r="Q568" s="8"/>
      <c r="X568" s="8"/>
      <c r="AJ568" s="7"/>
      <c r="AK568" s="7"/>
      <c r="AL568" s="7"/>
      <c r="AM568" s="7"/>
      <c r="AN568" s="7"/>
      <c r="AO568" s="7"/>
      <c r="AP568" s="7"/>
      <c r="AQ568" s="7"/>
    </row>
    <row r="569" spans="3:43" ht="15">
      <c r="C569" s="7"/>
      <c r="D569" s="7"/>
      <c r="E569" s="7"/>
      <c r="F569" s="7"/>
      <c r="G569" s="7"/>
      <c r="H569" s="7"/>
      <c r="I569" s="7"/>
      <c r="J569" s="7"/>
      <c r="M569" s="8"/>
      <c r="Q569" s="8"/>
      <c r="X569" s="8"/>
      <c r="AJ569" s="7"/>
      <c r="AK569" s="7"/>
      <c r="AL569" s="7"/>
      <c r="AM569" s="7"/>
      <c r="AN569" s="7"/>
      <c r="AO569" s="7"/>
      <c r="AP569" s="7"/>
      <c r="AQ569" s="7"/>
    </row>
    <row r="570" spans="3:43" ht="15">
      <c r="C570" s="7"/>
      <c r="D570" s="7"/>
      <c r="E570" s="7"/>
      <c r="F570" s="7"/>
      <c r="G570" s="7"/>
      <c r="H570" s="7"/>
      <c r="I570" s="7"/>
      <c r="J570" s="7"/>
      <c r="M570" s="8"/>
      <c r="Q570" s="8"/>
      <c r="X570" s="8"/>
      <c r="AJ570" s="7"/>
      <c r="AK570" s="7"/>
      <c r="AL570" s="7"/>
      <c r="AM570" s="7"/>
      <c r="AN570" s="7"/>
      <c r="AO570" s="7"/>
      <c r="AP570" s="7"/>
      <c r="AQ570" s="7"/>
    </row>
    <row r="571" spans="3:43" ht="15">
      <c r="C571" s="7"/>
      <c r="D571" s="7"/>
      <c r="E571" s="7"/>
      <c r="F571" s="7"/>
      <c r="G571" s="7"/>
      <c r="H571" s="7"/>
      <c r="I571" s="7"/>
      <c r="J571" s="7"/>
      <c r="M571" s="8"/>
      <c r="Q571" s="8"/>
      <c r="X571" s="8"/>
      <c r="AJ571" s="7"/>
      <c r="AK571" s="7"/>
      <c r="AL571" s="7"/>
      <c r="AM571" s="7"/>
      <c r="AN571" s="7"/>
      <c r="AO571" s="7"/>
      <c r="AP571" s="7"/>
      <c r="AQ571" s="7"/>
    </row>
    <row r="572" spans="3:43" ht="15">
      <c r="C572" s="7"/>
      <c r="D572" s="7"/>
      <c r="E572" s="7"/>
      <c r="F572" s="7"/>
      <c r="G572" s="7"/>
      <c r="H572" s="7"/>
      <c r="I572" s="7"/>
      <c r="J572" s="7"/>
      <c r="M572" s="8"/>
      <c r="X572" s="8"/>
      <c r="AJ572" s="7"/>
      <c r="AK572" s="7"/>
      <c r="AL572" s="7"/>
      <c r="AM572" s="7"/>
      <c r="AN572" s="7"/>
      <c r="AO572" s="7"/>
      <c r="AP572" s="7"/>
      <c r="AQ572" s="7"/>
    </row>
    <row r="573" spans="3:43" ht="15">
      <c r="C573" s="7"/>
      <c r="D573" s="7"/>
      <c r="E573" s="7"/>
      <c r="F573" s="7"/>
      <c r="G573" s="7"/>
      <c r="H573" s="7"/>
      <c r="I573" s="7"/>
      <c r="J573" s="7"/>
      <c r="M573" s="8"/>
      <c r="Q573" s="8"/>
      <c r="X573" s="8"/>
      <c r="AJ573" s="7"/>
      <c r="AK573" s="7"/>
      <c r="AL573" s="7"/>
      <c r="AM573" s="7"/>
      <c r="AN573" s="7"/>
      <c r="AO573" s="7"/>
      <c r="AP573" s="7"/>
      <c r="AQ573" s="7"/>
    </row>
    <row r="574" spans="3:43" ht="15">
      <c r="C574" s="7"/>
      <c r="D574" s="7"/>
      <c r="E574" s="7"/>
      <c r="F574" s="7"/>
      <c r="G574" s="7"/>
      <c r="H574" s="7"/>
      <c r="I574" s="7"/>
      <c r="J574" s="7"/>
      <c r="M574" s="8"/>
      <c r="X574" s="8"/>
      <c r="AJ574" s="7"/>
      <c r="AK574" s="7"/>
      <c r="AL574" s="7"/>
      <c r="AM574" s="7"/>
      <c r="AN574" s="7"/>
      <c r="AO574" s="7"/>
      <c r="AP574" s="7"/>
      <c r="AQ574" s="7"/>
    </row>
    <row r="575" spans="3:43" ht="15">
      <c r="C575" s="7"/>
      <c r="D575" s="7"/>
      <c r="E575" s="7"/>
      <c r="F575" s="7"/>
      <c r="G575" s="7"/>
      <c r="H575" s="7"/>
      <c r="I575" s="7"/>
      <c r="J575" s="7"/>
      <c r="M575" s="8"/>
      <c r="Q575" s="8"/>
      <c r="X575" s="8"/>
      <c r="AJ575" s="7"/>
      <c r="AK575" s="7"/>
      <c r="AL575" s="7"/>
      <c r="AM575" s="7"/>
      <c r="AN575" s="7"/>
      <c r="AO575" s="7"/>
      <c r="AP575" s="7"/>
      <c r="AQ575" s="7"/>
    </row>
    <row r="576" spans="3:43" ht="15">
      <c r="C576" s="7"/>
      <c r="D576" s="7"/>
      <c r="E576" s="7"/>
      <c r="F576" s="7"/>
      <c r="G576" s="7"/>
      <c r="H576" s="7"/>
      <c r="I576" s="7"/>
      <c r="J576" s="7"/>
      <c r="M576" s="8"/>
      <c r="X576" s="8"/>
      <c r="AJ576" s="7"/>
      <c r="AK576" s="7"/>
      <c r="AL576" s="7"/>
      <c r="AM576" s="7"/>
      <c r="AN576" s="7"/>
      <c r="AO576" s="7"/>
      <c r="AP576" s="7"/>
      <c r="AQ576" s="7"/>
    </row>
    <row r="577" spans="3:43" ht="15">
      <c r="C577" s="7"/>
      <c r="D577" s="7"/>
      <c r="E577" s="7"/>
      <c r="F577" s="7"/>
      <c r="G577" s="7"/>
      <c r="H577" s="7"/>
      <c r="I577" s="7"/>
      <c r="J577" s="7"/>
      <c r="M577" s="8"/>
      <c r="Q577" s="8"/>
      <c r="X577" s="8"/>
      <c r="AJ577" s="7"/>
      <c r="AK577" s="7"/>
      <c r="AL577" s="7"/>
      <c r="AM577" s="7"/>
      <c r="AN577" s="7"/>
      <c r="AO577" s="7"/>
      <c r="AP577" s="7"/>
      <c r="AQ577" s="7"/>
    </row>
    <row r="578" spans="3:43" ht="15">
      <c r="C578" s="7"/>
      <c r="D578" s="7"/>
      <c r="E578" s="7"/>
      <c r="F578" s="7"/>
      <c r="G578" s="7"/>
      <c r="H578" s="7"/>
      <c r="I578" s="7"/>
      <c r="J578" s="7"/>
      <c r="M578" s="8"/>
      <c r="X578" s="8"/>
      <c r="AJ578" s="7"/>
      <c r="AK578" s="7"/>
      <c r="AL578" s="7"/>
      <c r="AM578" s="7"/>
      <c r="AN578" s="7"/>
      <c r="AO578" s="7"/>
      <c r="AP578" s="7"/>
      <c r="AQ578" s="7"/>
    </row>
    <row r="579" spans="3:43" ht="15">
      <c r="C579" s="7"/>
      <c r="D579" s="7"/>
      <c r="E579" s="7"/>
      <c r="F579" s="7"/>
      <c r="G579" s="7"/>
      <c r="H579" s="7"/>
      <c r="I579" s="7"/>
      <c r="J579" s="7"/>
      <c r="M579" s="8"/>
      <c r="Q579" s="8"/>
      <c r="X579" s="8"/>
      <c r="AJ579" s="7"/>
      <c r="AK579" s="7"/>
      <c r="AL579" s="7"/>
      <c r="AM579" s="7"/>
      <c r="AN579" s="7"/>
      <c r="AO579" s="7"/>
      <c r="AP579" s="7"/>
      <c r="AQ579" s="7"/>
    </row>
    <row r="580" spans="3:43" ht="15">
      <c r="C580" s="7"/>
      <c r="D580" s="7"/>
      <c r="E580" s="7"/>
      <c r="F580" s="7"/>
      <c r="G580" s="7"/>
      <c r="H580" s="7"/>
      <c r="I580" s="7"/>
      <c r="J580" s="7"/>
      <c r="M580" s="8"/>
      <c r="Q580" s="8"/>
      <c r="X580" s="8"/>
      <c r="AJ580" s="7"/>
      <c r="AK580" s="7"/>
      <c r="AL580" s="7"/>
      <c r="AM580" s="7"/>
      <c r="AN580" s="7"/>
      <c r="AO580" s="7"/>
      <c r="AP580" s="7"/>
      <c r="AQ580" s="7"/>
    </row>
    <row r="581" spans="3:43" ht="15">
      <c r="C581" s="7"/>
      <c r="D581" s="7"/>
      <c r="E581" s="7"/>
      <c r="F581" s="7"/>
      <c r="G581" s="7"/>
      <c r="H581" s="7"/>
      <c r="I581" s="7"/>
      <c r="J581" s="7"/>
      <c r="M581" s="8"/>
      <c r="X581" s="8"/>
      <c r="AJ581" s="7"/>
      <c r="AK581" s="7"/>
      <c r="AL581" s="7"/>
      <c r="AM581" s="7"/>
      <c r="AN581" s="7"/>
      <c r="AO581" s="7"/>
      <c r="AP581" s="7"/>
      <c r="AQ581" s="7"/>
    </row>
    <row r="582" spans="3:43" ht="15">
      <c r="C582" s="7"/>
      <c r="D582" s="7"/>
      <c r="E582" s="7"/>
      <c r="F582" s="7"/>
      <c r="G582" s="7"/>
      <c r="H582" s="7"/>
      <c r="I582" s="7"/>
      <c r="J582" s="7"/>
      <c r="M582" s="8"/>
      <c r="Q582" s="8"/>
      <c r="X582" s="8"/>
      <c r="AJ582" s="7"/>
      <c r="AK582" s="7"/>
      <c r="AL582" s="7"/>
      <c r="AM582" s="7"/>
      <c r="AN582" s="7"/>
      <c r="AO582" s="7"/>
      <c r="AP582" s="7"/>
      <c r="AQ582" s="7"/>
    </row>
    <row r="583" spans="3:43" ht="15">
      <c r="C583" s="7"/>
      <c r="D583" s="7"/>
      <c r="E583" s="7"/>
      <c r="F583" s="7"/>
      <c r="G583" s="7"/>
      <c r="H583" s="7"/>
      <c r="I583" s="7"/>
      <c r="J583" s="7"/>
      <c r="M583" s="8"/>
      <c r="Q583" s="8"/>
      <c r="X583" s="8"/>
      <c r="AJ583" s="7"/>
      <c r="AK583" s="7"/>
      <c r="AL583" s="7"/>
      <c r="AM583" s="7"/>
      <c r="AN583" s="7"/>
      <c r="AO583" s="7"/>
      <c r="AP583" s="7"/>
      <c r="AQ583" s="7"/>
    </row>
    <row r="584" spans="3:43" ht="15">
      <c r="C584" s="7"/>
      <c r="D584" s="7"/>
      <c r="E584" s="7"/>
      <c r="F584" s="7"/>
      <c r="G584" s="7"/>
      <c r="H584" s="7"/>
      <c r="I584" s="7"/>
      <c r="J584" s="7"/>
      <c r="M584" s="8"/>
      <c r="Q584" s="8"/>
      <c r="X584" s="8"/>
      <c r="AJ584" s="7"/>
      <c r="AK584" s="7"/>
      <c r="AL584" s="7"/>
      <c r="AM584" s="7"/>
      <c r="AN584" s="7"/>
      <c r="AO584" s="7"/>
      <c r="AP584" s="7"/>
      <c r="AQ584" s="7"/>
    </row>
    <row r="585" spans="3:43" ht="15">
      <c r="C585" s="7"/>
      <c r="D585" s="7"/>
      <c r="E585" s="7"/>
      <c r="F585" s="7"/>
      <c r="G585" s="7"/>
      <c r="H585" s="7"/>
      <c r="I585" s="7"/>
      <c r="J585" s="7"/>
      <c r="M585" s="8"/>
      <c r="X585" s="8"/>
      <c r="AJ585" s="7"/>
      <c r="AK585" s="7"/>
      <c r="AL585" s="7"/>
      <c r="AM585" s="7"/>
      <c r="AN585" s="7"/>
      <c r="AO585" s="7"/>
      <c r="AP585" s="7"/>
      <c r="AQ585" s="7"/>
    </row>
    <row r="586" spans="3:43" ht="15">
      <c r="C586" s="7"/>
      <c r="D586" s="7"/>
      <c r="E586" s="7"/>
      <c r="F586" s="7"/>
      <c r="G586" s="7"/>
      <c r="H586" s="7"/>
      <c r="I586" s="7"/>
      <c r="J586" s="7"/>
      <c r="M586" s="8"/>
      <c r="X586" s="8"/>
      <c r="AJ586" s="7"/>
      <c r="AK586" s="7"/>
      <c r="AL586" s="7"/>
      <c r="AM586" s="7"/>
      <c r="AN586" s="7"/>
      <c r="AO586" s="7"/>
      <c r="AP586" s="7"/>
      <c r="AQ586" s="7"/>
    </row>
    <row r="587" spans="3:43" ht="15">
      <c r="C587" s="7"/>
      <c r="D587" s="7"/>
      <c r="E587" s="7"/>
      <c r="F587" s="7"/>
      <c r="G587" s="7"/>
      <c r="H587" s="7"/>
      <c r="I587" s="7"/>
      <c r="J587" s="7"/>
      <c r="M587" s="8"/>
      <c r="X587" s="8"/>
      <c r="AJ587" s="7"/>
      <c r="AK587" s="7"/>
      <c r="AL587" s="7"/>
      <c r="AM587" s="7"/>
      <c r="AN587" s="7"/>
      <c r="AO587" s="7"/>
      <c r="AP587" s="7"/>
      <c r="AQ587" s="7"/>
    </row>
    <row r="588" spans="3:43" ht="15">
      <c r="C588" s="7"/>
      <c r="D588" s="7"/>
      <c r="E588" s="7"/>
      <c r="F588" s="7"/>
      <c r="G588" s="7"/>
      <c r="H588" s="7"/>
      <c r="I588" s="7"/>
      <c r="J588" s="7"/>
      <c r="M588" s="8"/>
      <c r="X588" s="8"/>
      <c r="AJ588" s="7"/>
      <c r="AK588" s="7"/>
      <c r="AL588" s="7"/>
      <c r="AM588" s="7"/>
      <c r="AN588" s="7"/>
      <c r="AO588" s="7"/>
      <c r="AP588" s="7"/>
      <c r="AQ588" s="7"/>
    </row>
    <row r="589" spans="3:43" ht="15">
      <c r="C589" s="7"/>
      <c r="D589" s="7"/>
      <c r="E589" s="7"/>
      <c r="F589" s="7"/>
      <c r="G589" s="7"/>
      <c r="H589" s="7"/>
      <c r="I589" s="7"/>
      <c r="J589" s="7"/>
      <c r="M589" s="8"/>
      <c r="Q589" s="8"/>
      <c r="X589" s="8"/>
      <c r="AJ589" s="7"/>
      <c r="AK589" s="7"/>
      <c r="AL589" s="7"/>
      <c r="AM589" s="7"/>
      <c r="AN589" s="7"/>
      <c r="AO589" s="7"/>
      <c r="AP589" s="7"/>
      <c r="AQ589" s="7"/>
    </row>
    <row r="590" spans="3:43" ht="15">
      <c r="C590" s="7"/>
      <c r="D590" s="7"/>
      <c r="E590" s="7"/>
      <c r="F590" s="7"/>
      <c r="G590" s="7"/>
      <c r="H590" s="7"/>
      <c r="I590" s="7"/>
      <c r="J590" s="7"/>
      <c r="M590" s="8"/>
      <c r="Q590" s="8"/>
      <c r="X590" s="8"/>
      <c r="AJ590" s="7"/>
      <c r="AK590" s="7"/>
      <c r="AL590" s="7"/>
      <c r="AM590" s="7"/>
      <c r="AN590" s="7"/>
      <c r="AO590" s="7"/>
      <c r="AP590" s="7"/>
      <c r="AQ590" s="7"/>
    </row>
    <row r="591" spans="3:43" ht="15">
      <c r="C591" s="7"/>
      <c r="D591" s="7"/>
      <c r="E591" s="7"/>
      <c r="F591" s="7"/>
      <c r="G591" s="7"/>
      <c r="H591" s="7"/>
      <c r="I591" s="7"/>
      <c r="J591" s="7"/>
      <c r="M591" s="8"/>
      <c r="Q591" s="8"/>
      <c r="X591" s="8"/>
      <c r="AJ591" s="7"/>
      <c r="AK591" s="7"/>
      <c r="AL591" s="7"/>
      <c r="AM591" s="7"/>
      <c r="AN591" s="7"/>
      <c r="AO591" s="7"/>
      <c r="AP591" s="7"/>
      <c r="AQ591" s="7"/>
    </row>
    <row r="592" spans="3:43" ht="15">
      <c r="C592" s="7"/>
      <c r="D592" s="7"/>
      <c r="E592" s="7"/>
      <c r="F592" s="7"/>
      <c r="G592" s="7"/>
      <c r="H592" s="7"/>
      <c r="I592" s="7"/>
      <c r="J592" s="7"/>
      <c r="M592" s="8"/>
      <c r="X592" s="8"/>
      <c r="AJ592" s="7"/>
      <c r="AK592" s="7"/>
      <c r="AL592" s="7"/>
      <c r="AM592" s="7"/>
      <c r="AN592" s="7"/>
      <c r="AO592" s="7"/>
      <c r="AP592" s="7"/>
      <c r="AQ592" s="7"/>
    </row>
    <row r="593" spans="3:43" ht="15">
      <c r="C593" s="7"/>
      <c r="D593" s="7"/>
      <c r="E593" s="7"/>
      <c r="F593" s="7"/>
      <c r="G593" s="7"/>
      <c r="H593" s="7"/>
      <c r="I593" s="7"/>
      <c r="J593" s="7"/>
      <c r="M593" s="8"/>
      <c r="Q593" s="8"/>
      <c r="X593" s="8"/>
      <c r="AJ593" s="7"/>
      <c r="AK593" s="7"/>
      <c r="AL593" s="7"/>
      <c r="AM593" s="7"/>
      <c r="AN593" s="7"/>
      <c r="AO593" s="7"/>
      <c r="AP593" s="7"/>
      <c r="AQ593" s="7"/>
    </row>
    <row r="594" spans="3:43" ht="15">
      <c r="C594" s="7"/>
      <c r="D594" s="7"/>
      <c r="E594" s="7"/>
      <c r="F594" s="7"/>
      <c r="G594" s="7"/>
      <c r="H594" s="7"/>
      <c r="I594" s="7"/>
      <c r="J594" s="7"/>
      <c r="M594" s="8"/>
      <c r="Q594" s="8"/>
      <c r="X594" s="8"/>
      <c r="AJ594" s="7"/>
      <c r="AK594" s="7"/>
      <c r="AL594" s="7"/>
      <c r="AM594" s="7"/>
      <c r="AN594" s="7"/>
      <c r="AO594" s="7"/>
      <c r="AP594" s="7"/>
      <c r="AQ594" s="7"/>
    </row>
    <row r="595" spans="3:43" ht="15">
      <c r="C595" s="7"/>
      <c r="D595" s="7"/>
      <c r="E595" s="7"/>
      <c r="F595" s="7"/>
      <c r="G595" s="7"/>
      <c r="H595" s="7"/>
      <c r="I595" s="7"/>
      <c r="J595" s="7"/>
      <c r="M595" s="8"/>
      <c r="X595" s="8"/>
      <c r="AJ595" s="7"/>
      <c r="AK595" s="7"/>
      <c r="AL595" s="7"/>
      <c r="AM595" s="7"/>
      <c r="AN595" s="7"/>
      <c r="AO595" s="7"/>
      <c r="AP595" s="7"/>
      <c r="AQ595" s="7"/>
    </row>
    <row r="596" spans="3:43" ht="15">
      <c r="C596" s="7"/>
      <c r="D596" s="7"/>
      <c r="E596" s="7"/>
      <c r="F596" s="7"/>
      <c r="G596" s="7"/>
      <c r="H596" s="7"/>
      <c r="I596" s="7"/>
      <c r="J596" s="7"/>
      <c r="M596" s="8"/>
      <c r="Q596" s="8"/>
      <c r="X596" s="8"/>
      <c r="AJ596" s="7"/>
      <c r="AK596" s="7"/>
      <c r="AL596" s="7"/>
      <c r="AM596" s="7"/>
      <c r="AN596" s="7"/>
      <c r="AO596" s="7"/>
      <c r="AP596" s="7"/>
      <c r="AQ596" s="7"/>
    </row>
    <row r="597" spans="3:43" ht="15">
      <c r="C597" s="7"/>
      <c r="D597" s="7"/>
      <c r="E597" s="7"/>
      <c r="F597" s="7"/>
      <c r="G597" s="7"/>
      <c r="H597" s="7"/>
      <c r="I597" s="7"/>
      <c r="J597" s="7"/>
      <c r="M597" s="8"/>
      <c r="Q597" s="8"/>
      <c r="X597" s="8"/>
      <c r="AJ597" s="7"/>
      <c r="AK597" s="7"/>
      <c r="AL597" s="7"/>
      <c r="AM597" s="7"/>
      <c r="AN597" s="7"/>
      <c r="AO597" s="7"/>
      <c r="AP597" s="7"/>
      <c r="AQ597" s="7"/>
    </row>
    <row r="598" spans="3:43" ht="15">
      <c r="C598" s="7"/>
      <c r="D598" s="7"/>
      <c r="E598" s="7"/>
      <c r="F598" s="7"/>
      <c r="G598" s="7"/>
      <c r="H598" s="7"/>
      <c r="I598" s="7"/>
      <c r="J598" s="7"/>
      <c r="M598" s="8"/>
      <c r="Q598" s="8"/>
      <c r="X598" s="8"/>
      <c r="AJ598" s="7"/>
      <c r="AK598" s="7"/>
      <c r="AL598" s="7"/>
      <c r="AM598" s="7"/>
      <c r="AN598" s="7"/>
      <c r="AO598" s="7"/>
      <c r="AP598" s="7"/>
      <c r="AQ598" s="7"/>
    </row>
    <row r="599" spans="3:43" ht="15">
      <c r="C599" s="7"/>
      <c r="D599" s="7"/>
      <c r="E599" s="7"/>
      <c r="F599" s="7"/>
      <c r="G599" s="7"/>
      <c r="H599" s="7"/>
      <c r="I599" s="7"/>
      <c r="J599" s="7"/>
      <c r="M599" s="8"/>
      <c r="X599" s="8"/>
      <c r="AJ599" s="7"/>
      <c r="AK599" s="7"/>
      <c r="AL599" s="7"/>
      <c r="AM599" s="7"/>
      <c r="AN599" s="7"/>
      <c r="AO599" s="7"/>
      <c r="AP599" s="7"/>
      <c r="AQ599" s="7"/>
    </row>
    <row r="600" spans="3:43" ht="15">
      <c r="C600" s="7"/>
      <c r="D600" s="7"/>
      <c r="E600" s="7"/>
      <c r="F600" s="7"/>
      <c r="G600" s="7"/>
      <c r="H600" s="7"/>
      <c r="I600" s="7"/>
      <c r="J600" s="7"/>
      <c r="M600" s="8"/>
      <c r="X600" s="8"/>
      <c r="AJ600" s="7"/>
      <c r="AK600" s="7"/>
      <c r="AL600" s="7"/>
      <c r="AM600" s="7"/>
      <c r="AN600" s="7"/>
      <c r="AO600" s="7"/>
      <c r="AP600" s="7"/>
      <c r="AQ600" s="7"/>
    </row>
    <row r="601" spans="3:43" ht="15">
      <c r="C601" s="7"/>
      <c r="D601" s="7"/>
      <c r="E601" s="7"/>
      <c r="F601" s="7"/>
      <c r="G601" s="7"/>
      <c r="H601" s="7"/>
      <c r="I601" s="7"/>
      <c r="J601" s="7"/>
      <c r="M601" s="8"/>
      <c r="Q601" s="8"/>
      <c r="X601" s="8"/>
      <c r="AJ601" s="7"/>
      <c r="AK601" s="7"/>
      <c r="AL601" s="7"/>
      <c r="AM601" s="7"/>
      <c r="AN601" s="7"/>
      <c r="AO601" s="7"/>
      <c r="AP601" s="7"/>
      <c r="AQ601" s="7"/>
    </row>
    <row r="602" spans="3:43" ht="15">
      <c r="C602" s="7"/>
      <c r="D602" s="7"/>
      <c r="E602" s="7"/>
      <c r="F602" s="7"/>
      <c r="G602" s="7"/>
      <c r="H602" s="7"/>
      <c r="I602" s="7"/>
      <c r="J602" s="7"/>
      <c r="M602" s="8"/>
      <c r="Q602" s="8"/>
      <c r="X602" s="8"/>
      <c r="AJ602" s="7"/>
      <c r="AK602" s="7"/>
      <c r="AL602" s="7"/>
      <c r="AM602" s="7"/>
      <c r="AN602" s="7"/>
      <c r="AO602" s="7"/>
      <c r="AP602" s="7"/>
      <c r="AQ602" s="7"/>
    </row>
    <row r="603" spans="3:43" ht="15">
      <c r="C603" s="7"/>
      <c r="D603" s="7"/>
      <c r="E603" s="7"/>
      <c r="F603" s="7"/>
      <c r="G603" s="7"/>
      <c r="H603" s="7"/>
      <c r="I603" s="7"/>
      <c r="J603" s="7"/>
      <c r="M603" s="8"/>
      <c r="X603" s="8"/>
      <c r="AJ603" s="7"/>
      <c r="AK603" s="7"/>
      <c r="AL603" s="7"/>
      <c r="AM603" s="7"/>
      <c r="AN603" s="7"/>
      <c r="AO603" s="7"/>
      <c r="AP603" s="7"/>
      <c r="AQ603" s="7"/>
    </row>
    <row r="604" spans="3:43" ht="15">
      <c r="C604" s="7"/>
      <c r="D604" s="7"/>
      <c r="E604" s="7"/>
      <c r="F604" s="7"/>
      <c r="G604" s="7"/>
      <c r="H604" s="7"/>
      <c r="I604" s="7"/>
      <c r="J604" s="7"/>
      <c r="M604" s="8"/>
      <c r="Q604" s="8"/>
      <c r="X604" s="8"/>
      <c r="AJ604" s="7"/>
      <c r="AK604" s="7"/>
      <c r="AL604" s="7"/>
      <c r="AM604" s="7"/>
      <c r="AN604" s="7"/>
      <c r="AO604" s="7"/>
      <c r="AP604" s="7"/>
      <c r="AQ604" s="7"/>
    </row>
    <row r="605" spans="3:43" ht="15">
      <c r="C605" s="7"/>
      <c r="D605" s="7"/>
      <c r="E605" s="7"/>
      <c r="F605" s="7"/>
      <c r="G605" s="7"/>
      <c r="H605" s="7"/>
      <c r="I605" s="7"/>
      <c r="J605" s="7"/>
      <c r="M605" s="8"/>
      <c r="Q605" s="8"/>
      <c r="X605" s="8"/>
      <c r="AJ605" s="7"/>
      <c r="AK605" s="7"/>
      <c r="AL605" s="7"/>
      <c r="AM605" s="7"/>
      <c r="AN605" s="7"/>
      <c r="AO605" s="7"/>
      <c r="AP605" s="7"/>
      <c r="AQ605" s="7"/>
    </row>
    <row r="606" spans="3:43" ht="15">
      <c r="C606" s="7"/>
      <c r="D606" s="7"/>
      <c r="E606" s="7"/>
      <c r="F606" s="7"/>
      <c r="G606" s="7"/>
      <c r="H606" s="7"/>
      <c r="I606" s="7"/>
      <c r="J606" s="7"/>
      <c r="M606" s="8"/>
      <c r="Q606" s="8"/>
      <c r="X606" s="8"/>
      <c r="AJ606" s="7"/>
      <c r="AK606" s="7"/>
      <c r="AL606" s="7"/>
      <c r="AM606" s="7"/>
      <c r="AN606" s="7"/>
      <c r="AO606" s="7"/>
      <c r="AP606" s="7"/>
      <c r="AQ606" s="7"/>
    </row>
    <row r="607" spans="3:43" ht="15">
      <c r="C607" s="7"/>
      <c r="D607" s="7"/>
      <c r="E607" s="7"/>
      <c r="F607" s="7"/>
      <c r="G607" s="7"/>
      <c r="H607" s="7"/>
      <c r="I607" s="7"/>
      <c r="J607" s="7"/>
      <c r="M607" s="8"/>
      <c r="X607" s="8"/>
      <c r="AJ607" s="7"/>
      <c r="AK607" s="7"/>
      <c r="AL607" s="7"/>
      <c r="AM607" s="7"/>
      <c r="AN607" s="7"/>
      <c r="AO607" s="7"/>
      <c r="AP607" s="7"/>
      <c r="AQ607" s="7"/>
    </row>
    <row r="608" spans="3:43" ht="15">
      <c r="C608" s="7"/>
      <c r="D608" s="7"/>
      <c r="E608" s="7"/>
      <c r="F608" s="7"/>
      <c r="G608" s="7"/>
      <c r="H608" s="7"/>
      <c r="I608" s="7"/>
      <c r="J608" s="7"/>
      <c r="M608" s="8"/>
      <c r="X608" s="8"/>
      <c r="AJ608" s="7"/>
      <c r="AK608" s="7"/>
      <c r="AL608" s="7"/>
      <c r="AM608" s="7"/>
      <c r="AN608" s="7"/>
      <c r="AO608" s="7"/>
      <c r="AP608" s="7"/>
      <c r="AQ608" s="7"/>
    </row>
    <row r="609" spans="3:43" ht="15">
      <c r="C609" s="7"/>
      <c r="D609" s="7"/>
      <c r="E609" s="7"/>
      <c r="F609" s="7"/>
      <c r="G609" s="7"/>
      <c r="H609" s="7"/>
      <c r="I609" s="7"/>
      <c r="J609" s="7"/>
      <c r="M609" s="8"/>
      <c r="X609" s="8"/>
      <c r="AJ609" s="7"/>
      <c r="AK609" s="7"/>
      <c r="AL609" s="7"/>
      <c r="AM609" s="7"/>
      <c r="AN609" s="7"/>
      <c r="AO609" s="7"/>
      <c r="AP609" s="7"/>
      <c r="AQ609" s="7"/>
    </row>
    <row r="610" spans="3:43" ht="15">
      <c r="C610" s="7"/>
      <c r="D610" s="7"/>
      <c r="E610" s="7"/>
      <c r="F610" s="7"/>
      <c r="G610" s="7"/>
      <c r="H610" s="7"/>
      <c r="I610" s="7"/>
      <c r="J610" s="7"/>
      <c r="M610" s="8"/>
      <c r="Q610" s="8"/>
      <c r="X610" s="8"/>
      <c r="AJ610" s="7"/>
      <c r="AK610" s="7"/>
      <c r="AL610" s="7"/>
      <c r="AM610" s="7"/>
      <c r="AN610" s="7"/>
      <c r="AO610" s="7"/>
      <c r="AP610" s="7"/>
      <c r="AQ610" s="7"/>
    </row>
    <row r="611" spans="3:43" ht="15">
      <c r="C611" s="7"/>
      <c r="D611" s="7"/>
      <c r="E611" s="7"/>
      <c r="F611" s="7"/>
      <c r="G611" s="7"/>
      <c r="H611" s="7"/>
      <c r="I611" s="7"/>
      <c r="J611" s="7"/>
      <c r="M611" s="8"/>
      <c r="X611" s="8"/>
      <c r="AJ611" s="7"/>
      <c r="AK611" s="7"/>
      <c r="AL611" s="7"/>
      <c r="AM611" s="7"/>
      <c r="AN611" s="7"/>
      <c r="AO611" s="7"/>
      <c r="AP611" s="7"/>
      <c r="AQ611" s="7"/>
    </row>
    <row r="612" spans="3:43" ht="15">
      <c r="C612" s="7"/>
      <c r="D612" s="7"/>
      <c r="E612" s="7"/>
      <c r="F612" s="7"/>
      <c r="G612" s="7"/>
      <c r="H612" s="7"/>
      <c r="I612" s="7"/>
      <c r="J612" s="7"/>
      <c r="M612" s="8"/>
      <c r="X612" s="8"/>
      <c r="AJ612" s="7"/>
      <c r="AK612" s="7"/>
      <c r="AL612" s="7"/>
      <c r="AM612" s="7"/>
      <c r="AN612" s="7"/>
      <c r="AO612" s="7"/>
      <c r="AP612" s="7"/>
      <c r="AQ612" s="7"/>
    </row>
    <row r="613" spans="3:43" ht="15">
      <c r="C613" s="7"/>
      <c r="D613" s="7"/>
      <c r="E613" s="7"/>
      <c r="F613" s="7"/>
      <c r="G613" s="7"/>
      <c r="H613" s="7"/>
      <c r="I613" s="7"/>
      <c r="J613" s="7"/>
      <c r="M613" s="8"/>
      <c r="X613" s="8"/>
      <c r="AJ613" s="7"/>
      <c r="AK613" s="7"/>
      <c r="AL613" s="7"/>
      <c r="AM613" s="7"/>
      <c r="AN613" s="7"/>
      <c r="AO613" s="7"/>
      <c r="AP613" s="7"/>
      <c r="AQ613" s="7"/>
    </row>
    <row r="614" spans="3:43" ht="15">
      <c r="C614" s="7"/>
      <c r="D614" s="7"/>
      <c r="E614" s="7"/>
      <c r="F614" s="7"/>
      <c r="G614" s="7"/>
      <c r="H614" s="7"/>
      <c r="I614" s="7"/>
      <c r="J614" s="7"/>
      <c r="M614" s="8"/>
      <c r="Q614" s="8"/>
      <c r="X614" s="8"/>
      <c r="AJ614" s="7"/>
      <c r="AK614" s="7"/>
      <c r="AL614" s="7"/>
      <c r="AM614" s="7"/>
      <c r="AN614" s="7"/>
      <c r="AO614" s="7"/>
      <c r="AP614" s="7"/>
      <c r="AQ614" s="7"/>
    </row>
    <row r="615" spans="3:43" ht="15">
      <c r="C615" s="7"/>
      <c r="D615" s="7"/>
      <c r="E615" s="7"/>
      <c r="F615" s="7"/>
      <c r="G615" s="7"/>
      <c r="H615" s="7"/>
      <c r="I615" s="7"/>
      <c r="J615" s="7"/>
      <c r="M615" s="8"/>
      <c r="X615" s="8"/>
      <c r="AJ615" s="7"/>
      <c r="AK615" s="7"/>
      <c r="AL615" s="7"/>
      <c r="AM615" s="7"/>
      <c r="AN615" s="7"/>
      <c r="AO615" s="7"/>
      <c r="AP615" s="7"/>
      <c r="AQ615" s="7"/>
    </row>
    <row r="616" spans="3:43" ht="15">
      <c r="C616" s="7"/>
      <c r="D616" s="7"/>
      <c r="E616" s="7"/>
      <c r="F616" s="7"/>
      <c r="G616" s="7"/>
      <c r="H616" s="7"/>
      <c r="I616" s="7"/>
      <c r="J616" s="7"/>
      <c r="M616" s="8"/>
      <c r="Q616" s="8"/>
      <c r="X616" s="8"/>
      <c r="AJ616" s="7"/>
      <c r="AK616" s="7"/>
      <c r="AL616" s="7"/>
      <c r="AM616" s="7"/>
      <c r="AN616" s="7"/>
      <c r="AO616" s="7"/>
      <c r="AP616" s="7"/>
      <c r="AQ616" s="7"/>
    </row>
    <row r="617" spans="3:43" ht="15">
      <c r="C617" s="7"/>
      <c r="D617" s="7"/>
      <c r="E617" s="7"/>
      <c r="F617" s="7"/>
      <c r="G617" s="7"/>
      <c r="H617" s="7"/>
      <c r="I617" s="7"/>
      <c r="J617" s="7"/>
      <c r="M617" s="8"/>
      <c r="Q617" s="8"/>
      <c r="X617" s="8"/>
      <c r="AJ617" s="7"/>
      <c r="AK617" s="7"/>
      <c r="AL617" s="7"/>
      <c r="AM617" s="7"/>
      <c r="AN617" s="7"/>
      <c r="AO617" s="7"/>
      <c r="AP617" s="7"/>
      <c r="AQ617" s="7"/>
    </row>
    <row r="618" spans="3:43" ht="15">
      <c r="C618" s="7"/>
      <c r="D618" s="7"/>
      <c r="E618" s="7"/>
      <c r="F618" s="7"/>
      <c r="G618" s="7"/>
      <c r="H618" s="7"/>
      <c r="I618" s="7"/>
      <c r="J618" s="7"/>
      <c r="M618" s="8"/>
      <c r="X618" s="8"/>
      <c r="AJ618" s="7"/>
      <c r="AK618" s="7"/>
      <c r="AL618" s="7"/>
      <c r="AM618" s="7"/>
      <c r="AN618" s="7"/>
      <c r="AO618" s="7"/>
      <c r="AP618" s="7"/>
      <c r="AQ618" s="7"/>
    </row>
    <row r="619" spans="3:43" ht="15">
      <c r="C619" s="7"/>
      <c r="D619" s="7"/>
      <c r="E619" s="7"/>
      <c r="F619" s="7"/>
      <c r="G619" s="7"/>
      <c r="H619" s="7"/>
      <c r="I619" s="7"/>
      <c r="J619" s="7"/>
      <c r="M619" s="8"/>
      <c r="X619" s="8"/>
      <c r="AJ619" s="7"/>
      <c r="AK619" s="7"/>
      <c r="AL619" s="7"/>
      <c r="AM619" s="7"/>
      <c r="AN619" s="7"/>
      <c r="AO619" s="7"/>
      <c r="AP619" s="7"/>
      <c r="AQ619" s="7"/>
    </row>
    <row r="620" spans="3:43" ht="15">
      <c r="C620" s="7"/>
      <c r="D620" s="7"/>
      <c r="E620" s="7"/>
      <c r="F620" s="7"/>
      <c r="G620" s="7"/>
      <c r="H620" s="7"/>
      <c r="I620" s="7"/>
      <c r="J620" s="7"/>
      <c r="M620" s="8"/>
      <c r="X620" s="8"/>
      <c r="AJ620" s="7"/>
      <c r="AK620" s="7"/>
      <c r="AL620" s="7"/>
      <c r="AM620" s="7"/>
      <c r="AN620" s="7"/>
      <c r="AO620" s="7"/>
      <c r="AP620" s="7"/>
      <c r="AQ620" s="7"/>
    </row>
    <row r="621" spans="3:43" ht="15">
      <c r="C621" s="7"/>
      <c r="D621" s="7"/>
      <c r="E621" s="7"/>
      <c r="F621" s="7"/>
      <c r="G621" s="7"/>
      <c r="H621" s="7"/>
      <c r="I621" s="7"/>
      <c r="J621" s="7"/>
      <c r="M621" s="8"/>
      <c r="X621" s="8"/>
      <c r="AJ621" s="7"/>
      <c r="AK621" s="7"/>
      <c r="AL621" s="7"/>
      <c r="AM621" s="7"/>
      <c r="AN621" s="7"/>
      <c r="AO621" s="7"/>
      <c r="AP621" s="7"/>
      <c r="AQ621" s="7"/>
    </row>
    <row r="622" spans="3:43" ht="15">
      <c r="C622" s="7"/>
      <c r="D622" s="7"/>
      <c r="E622" s="7"/>
      <c r="F622" s="7"/>
      <c r="G622" s="7"/>
      <c r="H622" s="7"/>
      <c r="I622" s="7"/>
      <c r="J622" s="7"/>
      <c r="M622" s="8"/>
      <c r="X622" s="8"/>
      <c r="AJ622" s="7"/>
      <c r="AK622" s="7"/>
      <c r="AL622" s="7"/>
      <c r="AM622" s="7"/>
      <c r="AN622" s="7"/>
      <c r="AO622" s="7"/>
      <c r="AP622" s="7"/>
      <c r="AQ622" s="7"/>
    </row>
    <row r="623" spans="3:43" ht="15">
      <c r="C623" s="7"/>
      <c r="D623" s="7"/>
      <c r="E623" s="7"/>
      <c r="F623" s="7"/>
      <c r="G623" s="7"/>
      <c r="H623" s="7"/>
      <c r="I623" s="7"/>
      <c r="J623" s="7"/>
      <c r="M623" s="8"/>
      <c r="Q623" s="8"/>
      <c r="X623" s="8"/>
      <c r="AJ623" s="7"/>
      <c r="AK623" s="7"/>
      <c r="AL623" s="7"/>
      <c r="AM623" s="7"/>
      <c r="AN623" s="7"/>
      <c r="AO623" s="7"/>
      <c r="AP623" s="7"/>
      <c r="AQ623" s="7"/>
    </row>
    <row r="624" spans="3:43" ht="15">
      <c r="C624" s="7"/>
      <c r="D624" s="7"/>
      <c r="E624" s="7"/>
      <c r="F624" s="7"/>
      <c r="G624" s="7"/>
      <c r="H624" s="7"/>
      <c r="I624" s="7"/>
      <c r="J624" s="7"/>
      <c r="M624" s="8"/>
      <c r="Q624" s="8"/>
      <c r="X624" s="8"/>
      <c r="AJ624" s="7"/>
      <c r="AK624" s="7"/>
      <c r="AL624" s="7"/>
      <c r="AM624" s="7"/>
      <c r="AN624" s="7"/>
      <c r="AO624" s="7"/>
      <c r="AP624" s="7"/>
      <c r="AQ624" s="7"/>
    </row>
    <row r="625" spans="3:43" ht="15">
      <c r="C625" s="7"/>
      <c r="D625" s="7"/>
      <c r="E625" s="7"/>
      <c r="F625" s="7"/>
      <c r="G625" s="7"/>
      <c r="H625" s="7"/>
      <c r="I625" s="7"/>
      <c r="J625" s="7"/>
      <c r="M625" s="8"/>
      <c r="X625" s="8"/>
      <c r="AJ625" s="7"/>
      <c r="AK625" s="7"/>
      <c r="AL625" s="7"/>
      <c r="AM625" s="7"/>
      <c r="AN625" s="7"/>
      <c r="AO625" s="7"/>
      <c r="AP625" s="7"/>
      <c r="AQ625" s="7"/>
    </row>
    <row r="626" spans="3:43" ht="15">
      <c r="C626" s="7"/>
      <c r="D626" s="7"/>
      <c r="E626" s="7"/>
      <c r="F626" s="7"/>
      <c r="G626" s="7"/>
      <c r="H626" s="7"/>
      <c r="I626" s="7"/>
      <c r="J626" s="7"/>
      <c r="M626" s="8"/>
      <c r="Q626" s="8"/>
      <c r="X626" s="8"/>
      <c r="AJ626" s="7"/>
      <c r="AK626" s="7"/>
      <c r="AL626" s="7"/>
      <c r="AM626" s="7"/>
      <c r="AN626" s="7"/>
      <c r="AO626" s="7"/>
      <c r="AP626" s="7"/>
      <c r="AQ626" s="7"/>
    </row>
    <row r="627" spans="3:43" ht="15">
      <c r="C627" s="7"/>
      <c r="D627" s="7"/>
      <c r="E627" s="7"/>
      <c r="F627" s="7"/>
      <c r="G627" s="7"/>
      <c r="H627" s="7"/>
      <c r="I627" s="7"/>
      <c r="J627" s="7"/>
      <c r="M627" s="8"/>
      <c r="X627" s="8"/>
      <c r="AJ627" s="7"/>
      <c r="AK627" s="7"/>
      <c r="AL627" s="7"/>
      <c r="AM627" s="7"/>
      <c r="AN627" s="7"/>
      <c r="AO627" s="7"/>
      <c r="AP627" s="7"/>
      <c r="AQ627" s="7"/>
    </row>
    <row r="628" spans="3:43" ht="15">
      <c r="C628" s="7"/>
      <c r="D628" s="7"/>
      <c r="E628" s="7"/>
      <c r="F628" s="7"/>
      <c r="G628" s="7"/>
      <c r="H628" s="7"/>
      <c r="I628" s="7"/>
      <c r="J628" s="7"/>
      <c r="M628" s="8"/>
      <c r="Q628" s="8"/>
      <c r="X628" s="8"/>
      <c r="AJ628" s="7"/>
      <c r="AK628" s="7"/>
      <c r="AL628" s="7"/>
      <c r="AM628" s="7"/>
      <c r="AN628" s="7"/>
      <c r="AO628" s="7"/>
      <c r="AP628" s="7"/>
      <c r="AQ628" s="7"/>
    </row>
    <row r="629" spans="3:43" ht="15">
      <c r="C629" s="7"/>
      <c r="D629" s="7"/>
      <c r="E629" s="7"/>
      <c r="F629" s="7"/>
      <c r="G629" s="7"/>
      <c r="H629" s="7"/>
      <c r="I629" s="7"/>
      <c r="J629" s="7"/>
      <c r="M629" s="8"/>
      <c r="X629" s="8"/>
      <c r="AJ629" s="7"/>
      <c r="AK629" s="7"/>
      <c r="AL629" s="7"/>
      <c r="AM629" s="7"/>
      <c r="AN629" s="7"/>
      <c r="AO629" s="7"/>
      <c r="AP629" s="7"/>
      <c r="AQ629" s="7"/>
    </row>
    <row r="630" spans="3:43" ht="15">
      <c r="C630" s="7"/>
      <c r="D630" s="7"/>
      <c r="E630" s="7"/>
      <c r="F630" s="7"/>
      <c r="G630" s="7"/>
      <c r="H630" s="7"/>
      <c r="I630" s="7"/>
      <c r="J630" s="7"/>
      <c r="M630" s="8"/>
      <c r="Q630" s="8"/>
      <c r="X630" s="8"/>
      <c r="AJ630" s="7"/>
      <c r="AK630" s="7"/>
      <c r="AL630" s="7"/>
      <c r="AM630" s="7"/>
      <c r="AN630" s="7"/>
      <c r="AO630" s="7"/>
      <c r="AP630" s="7"/>
      <c r="AQ630" s="7"/>
    </row>
    <row r="631" spans="3:43" ht="15">
      <c r="C631" s="7"/>
      <c r="D631" s="7"/>
      <c r="E631" s="7"/>
      <c r="F631" s="7"/>
      <c r="G631" s="7"/>
      <c r="H631" s="7"/>
      <c r="I631" s="7"/>
      <c r="J631" s="7"/>
      <c r="M631" s="8"/>
      <c r="Q631" s="8"/>
      <c r="X631" s="8"/>
      <c r="AJ631" s="7"/>
      <c r="AK631" s="7"/>
      <c r="AL631" s="7"/>
      <c r="AM631" s="7"/>
      <c r="AN631" s="7"/>
      <c r="AO631" s="7"/>
      <c r="AP631" s="7"/>
      <c r="AQ631" s="7"/>
    </row>
    <row r="632" spans="3:43" ht="15">
      <c r="C632" s="7"/>
      <c r="D632" s="7"/>
      <c r="E632" s="7"/>
      <c r="F632" s="7"/>
      <c r="G632" s="7"/>
      <c r="H632" s="7"/>
      <c r="I632" s="7"/>
      <c r="J632" s="7"/>
      <c r="M632" s="8"/>
      <c r="Q632" s="8"/>
      <c r="X632" s="8"/>
      <c r="AJ632" s="7"/>
      <c r="AK632" s="7"/>
      <c r="AL632" s="7"/>
      <c r="AM632" s="7"/>
      <c r="AN632" s="7"/>
      <c r="AO632" s="7"/>
      <c r="AP632" s="7"/>
      <c r="AQ632" s="7"/>
    </row>
    <row r="633" spans="3:43" ht="15">
      <c r="C633" s="7"/>
      <c r="D633" s="7"/>
      <c r="E633" s="7"/>
      <c r="F633" s="7"/>
      <c r="G633" s="7"/>
      <c r="H633" s="7"/>
      <c r="I633" s="7"/>
      <c r="J633" s="7"/>
      <c r="M633" s="8"/>
      <c r="Q633" s="8"/>
      <c r="X633" s="8"/>
      <c r="AJ633" s="7"/>
      <c r="AK633" s="7"/>
      <c r="AL633" s="7"/>
      <c r="AM633" s="7"/>
      <c r="AN633" s="7"/>
      <c r="AO633" s="7"/>
      <c r="AP633" s="7"/>
      <c r="AQ633" s="7"/>
    </row>
    <row r="634" spans="3:43" ht="15">
      <c r="C634" s="7"/>
      <c r="D634" s="7"/>
      <c r="E634" s="7"/>
      <c r="F634" s="7"/>
      <c r="G634" s="7"/>
      <c r="H634" s="7"/>
      <c r="I634" s="7"/>
      <c r="J634" s="7"/>
      <c r="M634" s="8"/>
      <c r="Q634" s="8"/>
      <c r="X634" s="8"/>
      <c r="AJ634" s="7"/>
      <c r="AK634" s="7"/>
      <c r="AL634" s="7"/>
      <c r="AM634" s="7"/>
      <c r="AN634" s="7"/>
      <c r="AO634" s="7"/>
      <c r="AP634" s="7"/>
      <c r="AQ634" s="7"/>
    </row>
    <row r="635" spans="3:43" ht="15">
      <c r="C635" s="7"/>
      <c r="D635" s="7"/>
      <c r="E635" s="7"/>
      <c r="F635" s="7"/>
      <c r="G635" s="7"/>
      <c r="H635" s="7"/>
      <c r="I635" s="7"/>
      <c r="J635" s="7"/>
      <c r="M635" s="8"/>
      <c r="X635" s="8"/>
      <c r="AJ635" s="7"/>
      <c r="AK635" s="7"/>
      <c r="AL635" s="7"/>
      <c r="AM635" s="7"/>
      <c r="AN635" s="7"/>
      <c r="AO635" s="7"/>
      <c r="AP635" s="7"/>
      <c r="AQ635" s="7"/>
    </row>
    <row r="636" spans="3:43" ht="15">
      <c r="C636" s="7"/>
      <c r="D636" s="7"/>
      <c r="E636" s="7"/>
      <c r="F636" s="7"/>
      <c r="G636" s="7"/>
      <c r="H636" s="7"/>
      <c r="I636" s="7"/>
      <c r="J636" s="7"/>
      <c r="M636" s="8"/>
      <c r="Q636" s="8"/>
      <c r="X636" s="8"/>
      <c r="AJ636" s="7"/>
      <c r="AK636" s="7"/>
      <c r="AL636" s="7"/>
      <c r="AM636" s="7"/>
      <c r="AN636" s="7"/>
      <c r="AO636" s="7"/>
      <c r="AP636" s="7"/>
      <c r="AQ636" s="7"/>
    </row>
    <row r="637" spans="3:43" ht="15">
      <c r="C637" s="7"/>
      <c r="D637" s="7"/>
      <c r="E637" s="7"/>
      <c r="F637" s="7"/>
      <c r="G637" s="7"/>
      <c r="H637" s="7"/>
      <c r="I637" s="7"/>
      <c r="J637" s="7"/>
      <c r="M637" s="8"/>
      <c r="Q637" s="8"/>
      <c r="X637" s="8"/>
      <c r="AJ637" s="7"/>
      <c r="AK637" s="7"/>
      <c r="AL637" s="7"/>
      <c r="AM637" s="7"/>
      <c r="AN637" s="7"/>
      <c r="AO637" s="7"/>
      <c r="AP637" s="7"/>
      <c r="AQ637" s="7"/>
    </row>
    <row r="638" spans="3:43" ht="15">
      <c r="C638" s="7"/>
      <c r="D638" s="7"/>
      <c r="E638" s="7"/>
      <c r="F638" s="7"/>
      <c r="G638" s="7"/>
      <c r="H638" s="7"/>
      <c r="I638" s="7"/>
      <c r="J638" s="7"/>
      <c r="M638" s="8"/>
      <c r="Q638" s="8"/>
      <c r="X638" s="8"/>
      <c r="AJ638" s="7"/>
      <c r="AK638" s="7"/>
      <c r="AL638" s="7"/>
      <c r="AM638" s="7"/>
      <c r="AN638" s="7"/>
      <c r="AO638" s="7"/>
      <c r="AP638" s="7"/>
      <c r="AQ638" s="7"/>
    </row>
    <row r="639" spans="3:43" ht="15">
      <c r="C639" s="7"/>
      <c r="D639" s="7"/>
      <c r="E639" s="7"/>
      <c r="F639" s="7"/>
      <c r="G639" s="7"/>
      <c r="H639" s="7"/>
      <c r="I639" s="7"/>
      <c r="J639" s="7"/>
      <c r="M639" s="8"/>
      <c r="X639" s="8"/>
      <c r="AJ639" s="7"/>
      <c r="AK639" s="7"/>
      <c r="AL639" s="7"/>
      <c r="AM639" s="7"/>
      <c r="AN639" s="7"/>
      <c r="AO639" s="7"/>
      <c r="AP639" s="7"/>
      <c r="AQ639" s="7"/>
    </row>
    <row r="640" spans="3:43" ht="15">
      <c r="C640" s="7"/>
      <c r="D640" s="7"/>
      <c r="E640" s="7"/>
      <c r="F640" s="7"/>
      <c r="G640" s="7"/>
      <c r="H640" s="7"/>
      <c r="I640" s="7"/>
      <c r="J640" s="7"/>
      <c r="M640" s="8"/>
      <c r="Q640" s="8"/>
      <c r="X640" s="8"/>
      <c r="AJ640" s="7"/>
      <c r="AK640" s="7"/>
      <c r="AL640" s="7"/>
      <c r="AM640" s="7"/>
      <c r="AN640" s="7"/>
      <c r="AO640" s="7"/>
      <c r="AP640" s="7"/>
      <c r="AQ640" s="7"/>
    </row>
    <row r="641" spans="3:43" ht="15">
      <c r="C641" s="7"/>
      <c r="D641" s="7"/>
      <c r="E641" s="7"/>
      <c r="F641" s="7"/>
      <c r="G641" s="7"/>
      <c r="H641" s="7"/>
      <c r="I641" s="7"/>
      <c r="J641" s="7"/>
      <c r="M641" s="8"/>
      <c r="Q641" s="8"/>
      <c r="X641" s="8"/>
      <c r="AJ641" s="7"/>
      <c r="AK641" s="7"/>
      <c r="AL641" s="7"/>
      <c r="AM641" s="7"/>
      <c r="AN641" s="7"/>
      <c r="AO641" s="7"/>
      <c r="AP641" s="7"/>
      <c r="AQ641" s="7"/>
    </row>
    <row r="642" spans="3:43" ht="15">
      <c r="C642" s="7"/>
      <c r="D642" s="7"/>
      <c r="E642" s="7"/>
      <c r="F642" s="7"/>
      <c r="G642" s="7"/>
      <c r="H642" s="7"/>
      <c r="I642" s="7"/>
      <c r="J642" s="7"/>
      <c r="M642" s="8"/>
      <c r="Q642" s="8"/>
      <c r="X642" s="8"/>
      <c r="AJ642" s="7"/>
      <c r="AK642" s="7"/>
      <c r="AL642" s="7"/>
      <c r="AM642" s="7"/>
      <c r="AN642" s="7"/>
      <c r="AO642" s="7"/>
      <c r="AP642" s="7"/>
      <c r="AQ642" s="7"/>
    </row>
    <row r="643" spans="3:43" ht="15">
      <c r="C643" s="7"/>
      <c r="D643" s="7"/>
      <c r="E643" s="7"/>
      <c r="F643" s="7"/>
      <c r="G643" s="7"/>
      <c r="H643" s="7"/>
      <c r="I643" s="7"/>
      <c r="J643" s="7"/>
      <c r="M643" s="8"/>
      <c r="X643" s="8"/>
      <c r="AJ643" s="7"/>
      <c r="AK643" s="7"/>
      <c r="AL643" s="7"/>
      <c r="AM643" s="7"/>
      <c r="AN643" s="7"/>
      <c r="AO643" s="7"/>
      <c r="AP643" s="7"/>
      <c r="AQ643" s="7"/>
    </row>
    <row r="644" spans="3:43" ht="15">
      <c r="C644" s="7"/>
      <c r="D644" s="7"/>
      <c r="E644" s="7"/>
      <c r="F644" s="7"/>
      <c r="G644" s="7"/>
      <c r="H644" s="7"/>
      <c r="I644" s="7"/>
      <c r="J644" s="7"/>
      <c r="M644" s="8"/>
      <c r="X644" s="8"/>
      <c r="AJ644" s="7"/>
      <c r="AK644" s="7"/>
      <c r="AL644" s="7"/>
      <c r="AM644" s="7"/>
      <c r="AN644" s="7"/>
      <c r="AO644" s="7"/>
      <c r="AP644" s="7"/>
      <c r="AQ644" s="7"/>
    </row>
    <row r="645" spans="3:43" ht="15">
      <c r="C645" s="7"/>
      <c r="D645" s="7"/>
      <c r="E645" s="7"/>
      <c r="F645" s="7"/>
      <c r="G645" s="7"/>
      <c r="H645" s="7"/>
      <c r="I645" s="7"/>
      <c r="J645" s="7"/>
      <c r="M645" s="8"/>
      <c r="X645" s="8"/>
      <c r="AJ645" s="7"/>
      <c r="AK645" s="7"/>
      <c r="AL645" s="7"/>
      <c r="AM645" s="7"/>
      <c r="AN645" s="7"/>
      <c r="AO645" s="7"/>
      <c r="AP645" s="7"/>
      <c r="AQ645" s="7"/>
    </row>
    <row r="646" spans="3:43" ht="15">
      <c r="C646" s="7"/>
      <c r="D646" s="7"/>
      <c r="E646" s="7"/>
      <c r="F646" s="7"/>
      <c r="G646" s="7"/>
      <c r="H646" s="7"/>
      <c r="I646" s="7"/>
      <c r="J646" s="7"/>
      <c r="M646" s="8"/>
      <c r="Q646" s="8"/>
      <c r="X646" s="8"/>
      <c r="AJ646" s="7"/>
      <c r="AK646" s="7"/>
      <c r="AL646" s="7"/>
      <c r="AM646" s="7"/>
      <c r="AN646" s="7"/>
      <c r="AO646" s="7"/>
      <c r="AP646" s="7"/>
      <c r="AQ646" s="7"/>
    </row>
    <row r="647" spans="3:43" ht="15">
      <c r="C647" s="7"/>
      <c r="D647" s="7"/>
      <c r="E647" s="7"/>
      <c r="F647" s="7"/>
      <c r="G647" s="7"/>
      <c r="H647" s="7"/>
      <c r="I647" s="7"/>
      <c r="J647" s="7"/>
      <c r="M647" s="8"/>
      <c r="Q647" s="8"/>
      <c r="X647" s="8"/>
      <c r="AJ647" s="7"/>
      <c r="AK647" s="7"/>
      <c r="AL647" s="7"/>
      <c r="AM647" s="7"/>
      <c r="AN647" s="7"/>
      <c r="AO647" s="7"/>
      <c r="AP647" s="7"/>
      <c r="AQ647" s="7"/>
    </row>
    <row r="648" spans="3:43" ht="15">
      <c r="C648" s="7"/>
      <c r="D648" s="7"/>
      <c r="E648" s="7"/>
      <c r="F648" s="7"/>
      <c r="G648" s="7"/>
      <c r="H648" s="7"/>
      <c r="I648" s="7"/>
      <c r="J648" s="7"/>
      <c r="M648" s="8"/>
      <c r="Q648" s="8"/>
      <c r="X648" s="8"/>
      <c r="AJ648" s="7"/>
      <c r="AK648" s="7"/>
      <c r="AL648" s="7"/>
      <c r="AM648" s="7"/>
      <c r="AN648" s="7"/>
      <c r="AO648" s="7"/>
      <c r="AP648" s="7"/>
      <c r="AQ648" s="7"/>
    </row>
    <row r="649" spans="3:43" ht="15">
      <c r="C649" s="7"/>
      <c r="D649" s="7"/>
      <c r="E649" s="7"/>
      <c r="F649" s="7"/>
      <c r="G649" s="7"/>
      <c r="H649" s="7"/>
      <c r="I649" s="7"/>
      <c r="J649" s="7"/>
      <c r="M649" s="8"/>
      <c r="Q649" s="8"/>
      <c r="X649" s="8"/>
      <c r="AJ649" s="7"/>
      <c r="AK649" s="7"/>
      <c r="AL649" s="7"/>
      <c r="AM649" s="7"/>
      <c r="AN649" s="7"/>
      <c r="AO649" s="7"/>
      <c r="AP649" s="7"/>
      <c r="AQ649" s="7"/>
    </row>
    <row r="650" spans="3:43" ht="15">
      <c r="C650" s="7"/>
      <c r="D650" s="7"/>
      <c r="E650" s="7"/>
      <c r="F650" s="7"/>
      <c r="G650" s="7"/>
      <c r="H650" s="7"/>
      <c r="I650" s="7"/>
      <c r="J650" s="7"/>
      <c r="M650" s="8"/>
      <c r="X650" s="8"/>
      <c r="AJ650" s="7"/>
      <c r="AK650" s="7"/>
      <c r="AL650" s="7"/>
      <c r="AM650" s="7"/>
      <c r="AN650" s="7"/>
      <c r="AO650" s="7"/>
      <c r="AP650" s="7"/>
      <c r="AQ650" s="7"/>
    </row>
    <row r="651" spans="3:43" ht="15">
      <c r="C651" s="7"/>
      <c r="D651" s="7"/>
      <c r="E651" s="7"/>
      <c r="F651" s="7"/>
      <c r="G651" s="7"/>
      <c r="H651" s="7"/>
      <c r="I651" s="7"/>
      <c r="J651" s="7"/>
      <c r="M651" s="8"/>
      <c r="X651" s="8"/>
      <c r="AJ651" s="7"/>
      <c r="AK651" s="7"/>
      <c r="AL651" s="7"/>
      <c r="AM651" s="7"/>
      <c r="AN651" s="7"/>
      <c r="AO651" s="7"/>
      <c r="AP651" s="7"/>
      <c r="AQ651" s="7"/>
    </row>
    <row r="652" spans="3:43" ht="15">
      <c r="C652" s="7"/>
      <c r="D652" s="7"/>
      <c r="E652" s="7"/>
      <c r="F652" s="7"/>
      <c r="G652" s="7"/>
      <c r="H652" s="7"/>
      <c r="I652" s="7"/>
      <c r="J652" s="7"/>
      <c r="M652" s="8"/>
      <c r="Q652" s="8"/>
      <c r="X652" s="8"/>
      <c r="AJ652" s="7"/>
      <c r="AK652" s="7"/>
      <c r="AL652" s="7"/>
      <c r="AM652" s="7"/>
      <c r="AN652" s="7"/>
      <c r="AO652" s="7"/>
      <c r="AP652" s="7"/>
      <c r="AQ652" s="7"/>
    </row>
    <row r="653" spans="3:43" ht="15">
      <c r="C653" s="7"/>
      <c r="D653" s="7"/>
      <c r="E653" s="7"/>
      <c r="F653" s="7"/>
      <c r="G653" s="7"/>
      <c r="H653" s="7"/>
      <c r="I653" s="7"/>
      <c r="J653" s="7"/>
      <c r="M653" s="8"/>
      <c r="Q653" s="8"/>
      <c r="X653" s="8"/>
      <c r="AJ653" s="7"/>
      <c r="AK653" s="7"/>
      <c r="AL653" s="7"/>
      <c r="AM653" s="7"/>
      <c r="AN653" s="7"/>
      <c r="AO653" s="7"/>
      <c r="AP653" s="7"/>
      <c r="AQ653" s="7"/>
    </row>
    <row r="654" spans="3:43" ht="15">
      <c r="C654" s="7"/>
      <c r="D654" s="7"/>
      <c r="E654" s="7"/>
      <c r="F654" s="7"/>
      <c r="G654" s="7"/>
      <c r="H654" s="7"/>
      <c r="I654" s="7"/>
      <c r="J654" s="7"/>
      <c r="M654" s="8"/>
      <c r="Q654" s="8"/>
      <c r="X654" s="8"/>
      <c r="AJ654" s="7"/>
      <c r="AK654" s="7"/>
      <c r="AL654" s="7"/>
      <c r="AM654" s="7"/>
      <c r="AN654" s="7"/>
      <c r="AO654" s="7"/>
      <c r="AP654" s="7"/>
      <c r="AQ654" s="7"/>
    </row>
    <row r="655" spans="3:43" ht="15">
      <c r="C655" s="7"/>
      <c r="D655" s="7"/>
      <c r="E655" s="7"/>
      <c r="F655" s="7"/>
      <c r="G655" s="7"/>
      <c r="H655" s="7"/>
      <c r="I655" s="7"/>
      <c r="J655" s="7"/>
      <c r="M655" s="8"/>
      <c r="Q655" s="8"/>
      <c r="X655" s="8"/>
      <c r="AJ655" s="7"/>
      <c r="AK655" s="7"/>
      <c r="AL655" s="7"/>
      <c r="AM655" s="7"/>
      <c r="AN655" s="7"/>
      <c r="AO655" s="7"/>
      <c r="AP655" s="7"/>
      <c r="AQ655" s="7"/>
    </row>
    <row r="656" spans="3:43" ht="15">
      <c r="C656" s="7"/>
      <c r="D656" s="7"/>
      <c r="E656" s="7"/>
      <c r="F656" s="7"/>
      <c r="G656" s="7"/>
      <c r="H656" s="7"/>
      <c r="I656" s="7"/>
      <c r="J656" s="7"/>
      <c r="M656" s="8"/>
      <c r="X656" s="8"/>
      <c r="AJ656" s="7"/>
      <c r="AK656" s="7"/>
      <c r="AL656" s="7"/>
      <c r="AM656" s="7"/>
      <c r="AN656" s="7"/>
      <c r="AO656" s="7"/>
      <c r="AP656" s="7"/>
      <c r="AQ656" s="7"/>
    </row>
    <row r="657" spans="3:43" ht="15">
      <c r="C657" s="7"/>
      <c r="D657" s="7"/>
      <c r="E657" s="7"/>
      <c r="F657" s="7"/>
      <c r="G657" s="7"/>
      <c r="H657" s="7"/>
      <c r="I657" s="7"/>
      <c r="J657" s="7"/>
      <c r="M657" s="8"/>
      <c r="Q657" s="8"/>
      <c r="X657" s="8"/>
      <c r="AJ657" s="7"/>
      <c r="AK657" s="7"/>
      <c r="AL657" s="7"/>
      <c r="AM657" s="7"/>
      <c r="AN657" s="7"/>
      <c r="AO657" s="7"/>
      <c r="AP657" s="7"/>
      <c r="AQ657" s="7"/>
    </row>
    <row r="658" spans="3:43" ht="15">
      <c r="C658" s="7"/>
      <c r="D658" s="7"/>
      <c r="E658" s="7"/>
      <c r="F658" s="7"/>
      <c r="G658" s="7"/>
      <c r="H658" s="7"/>
      <c r="I658" s="7"/>
      <c r="J658" s="7"/>
      <c r="M658" s="8"/>
      <c r="X658" s="8"/>
      <c r="AJ658" s="7"/>
      <c r="AK658" s="7"/>
      <c r="AL658" s="7"/>
      <c r="AM658" s="7"/>
      <c r="AN658" s="7"/>
      <c r="AO658" s="7"/>
      <c r="AP658" s="7"/>
      <c r="AQ658" s="7"/>
    </row>
    <row r="659" spans="3:43" ht="15">
      <c r="C659" s="7"/>
      <c r="D659" s="7"/>
      <c r="E659" s="7"/>
      <c r="F659" s="7"/>
      <c r="G659" s="7"/>
      <c r="H659" s="7"/>
      <c r="I659" s="7"/>
      <c r="J659" s="7"/>
      <c r="M659" s="8"/>
      <c r="Q659" s="8"/>
      <c r="X659" s="8"/>
      <c r="AJ659" s="7"/>
      <c r="AK659" s="7"/>
      <c r="AL659" s="7"/>
      <c r="AM659" s="7"/>
      <c r="AN659" s="7"/>
      <c r="AO659" s="7"/>
      <c r="AP659" s="7"/>
      <c r="AQ659" s="7"/>
    </row>
    <row r="660" spans="3:43" ht="15">
      <c r="C660" s="7"/>
      <c r="D660" s="7"/>
      <c r="E660" s="7"/>
      <c r="F660" s="7"/>
      <c r="G660" s="7"/>
      <c r="H660" s="7"/>
      <c r="I660" s="7"/>
      <c r="J660" s="7"/>
      <c r="M660" s="8"/>
      <c r="Q660" s="8"/>
      <c r="X660" s="8"/>
      <c r="AJ660" s="7"/>
      <c r="AK660" s="7"/>
      <c r="AL660" s="7"/>
      <c r="AM660" s="7"/>
      <c r="AN660" s="7"/>
      <c r="AO660" s="7"/>
      <c r="AP660" s="7"/>
      <c r="AQ660" s="7"/>
    </row>
    <row r="661" spans="3:43" ht="15">
      <c r="C661" s="7"/>
      <c r="D661" s="7"/>
      <c r="E661" s="7"/>
      <c r="F661" s="7"/>
      <c r="G661" s="7"/>
      <c r="H661" s="7"/>
      <c r="I661" s="7"/>
      <c r="J661" s="7"/>
      <c r="M661" s="8"/>
      <c r="Q661" s="8"/>
      <c r="X661" s="8"/>
      <c r="AJ661" s="7"/>
      <c r="AK661" s="7"/>
      <c r="AL661" s="7"/>
      <c r="AM661" s="7"/>
      <c r="AN661" s="7"/>
      <c r="AO661" s="7"/>
      <c r="AP661" s="7"/>
      <c r="AQ661" s="7"/>
    </row>
    <row r="662" spans="3:43" ht="15">
      <c r="C662" s="7"/>
      <c r="D662" s="7"/>
      <c r="E662" s="7"/>
      <c r="F662" s="7"/>
      <c r="G662" s="7"/>
      <c r="H662" s="7"/>
      <c r="I662" s="7"/>
      <c r="J662" s="7"/>
      <c r="M662" s="8"/>
      <c r="Q662" s="8"/>
      <c r="X662" s="8"/>
      <c r="AJ662" s="7"/>
      <c r="AK662" s="7"/>
      <c r="AL662" s="7"/>
      <c r="AM662" s="7"/>
      <c r="AN662" s="7"/>
      <c r="AO662" s="7"/>
      <c r="AP662" s="7"/>
      <c r="AQ662" s="7"/>
    </row>
    <row r="663" spans="3:43" ht="15">
      <c r="C663" s="7"/>
      <c r="D663" s="7"/>
      <c r="E663" s="7"/>
      <c r="F663" s="7"/>
      <c r="G663" s="7"/>
      <c r="H663" s="7"/>
      <c r="I663" s="7"/>
      <c r="J663" s="7"/>
      <c r="M663" s="8"/>
      <c r="Q663" s="8"/>
      <c r="X663" s="8"/>
      <c r="AJ663" s="7"/>
      <c r="AK663" s="7"/>
      <c r="AL663" s="7"/>
      <c r="AM663" s="7"/>
      <c r="AN663" s="7"/>
      <c r="AO663" s="7"/>
      <c r="AP663" s="7"/>
      <c r="AQ663" s="7"/>
    </row>
    <row r="664" spans="3:43" ht="15">
      <c r="C664" s="7"/>
      <c r="D664" s="7"/>
      <c r="E664" s="7"/>
      <c r="F664" s="7"/>
      <c r="G664" s="7"/>
      <c r="H664" s="7"/>
      <c r="I664" s="7"/>
      <c r="J664" s="7"/>
      <c r="M664" s="8"/>
      <c r="X664" s="8"/>
      <c r="AJ664" s="7"/>
      <c r="AK664" s="7"/>
      <c r="AL664" s="7"/>
      <c r="AM664" s="7"/>
      <c r="AN664" s="7"/>
      <c r="AO664" s="7"/>
      <c r="AP664" s="7"/>
      <c r="AQ664" s="7"/>
    </row>
    <row r="665" spans="3:43" ht="15">
      <c r="C665" s="7"/>
      <c r="D665" s="7"/>
      <c r="E665" s="7"/>
      <c r="F665" s="7"/>
      <c r="G665" s="7"/>
      <c r="H665" s="7"/>
      <c r="I665" s="7"/>
      <c r="J665" s="7"/>
      <c r="M665" s="8"/>
      <c r="Q665" s="8"/>
      <c r="X665" s="8"/>
      <c r="AJ665" s="7"/>
      <c r="AK665" s="7"/>
      <c r="AL665" s="7"/>
      <c r="AM665" s="7"/>
      <c r="AN665" s="7"/>
      <c r="AO665" s="7"/>
      <c r="AP665" s="7"/>
      <c r="AQ665" s="7"/>
    </row>
    <row r="666" spans="3:43" ht="15">
      <c r="C666" s="7"/>
      <c r="D666" s="7"/>
      <c r="E666" s="7"/>
      <c r="F666" s="7"/>
      <c r="G666" s="7"/>
      <c r="H666" s="7"/>
      <c r="I666" s="7"/>
      <c r="J666" s="7"/>
      <c r="M666" s="8"/>
      <c r="X666" s="8"/>
      <c r="AJ666" s="7"/>
      <c r="AK666" s="7"/>
      <c r="AL666" s="7"/>
      <c r="AM666" s="7"/>
      <c r="AN666" s="7"/>
      <c r="AO666" s="7"/>
      <c r="AP666" s="7"/>
      <c r="AQ666" s="7"/>
    </row>
    <row r="667" spans="3:43" ht="15">
      <c r="C667" s="7"/>
      <c r="D667" s="7"/>
      <c r="E667" s="7"/>
      <c r="F667" s="7"/>
      <c r="G667" s="7"/>
      <c r="H667" s="7"/>
      <c r="I667" s="7"/>
      <c r="J667" s="7"/>
      <c r="M667" s="8"/>
      <c r="Q667" s="8"/>
      <c r="X667" s="8"/>
      <c r="AJ667" s="7"/>
      <c r="AK667" s="7"/>
      <c r="AL667" s="7"/>
      <c r="AM667" s="7"/>
      <c r="AN667" s="7"/>
      <c r="AO667" s="7"/>
      <c r="AP667" s="7"/>
      <c r="AQ667" s="7"/>
    </row>
    <row r="668" spans="3:43" ht="15">
      <c r="C668" s="7"/>
      <c r="D668" s="7"/>
      <c r="E668" s="7"/>
      <c r="F668" s="7"/>
      <c r="G668" s="7"/>
      <c r="H668" s="7"/>
      <c r="I668" s="7"/>
      <c r="J668" s="7"/>
      <c r="M668" s="8"/>
      <c r="X668" s="8"/>
      <c r="AJ668" s="7"/>
      <c r="AK668" s="7"/>
      <c r="AL668" s="7"/>
      <c r="AM668" s="7"/>
      <c r="AN668" s="7"/>
      <c r="AO668" s="7"/>
      <c r="AP668" s="7"/>
      <c r="AQ668" s="7"/>
    </row>
    <row r="669" spans="3:43" ht="15">
      <c r="C669" s="7"/>
      <c r="D669" s="7"/>
      <c r="E669" s="7"/>
      <c r="F669" s="7"/>
      <c r="G669" s="7"/>
      <c r="H669" s="7"/>
      <c r="I669" s="7"/>
      <c r="J669" s="7"/>
      <c r="M669" s="8"/>
      <c r="Q669" s="8"/>
      <c r="X669" s="8"/>
      <c r="AJ669" s="7"/>
      <c r="AK669" s="7"/>
      <c r="AL669" s="7"/>
      <c r="AM669" s="7"/>
      <c r="AN669" s="7"/>
      <c r="AO669" s="7"/>
      <c r="AP669" s="7"/>
      <c r="AQ669" s="7"/>
    </row>
    <row r="670" spans="3:43" ht="15">
      <c r="C670" s="7"/>
      <c r="D670" s="7"/>
      <c r="E670" s="7"/>
      <c r="F670" s="7"/>
      <c r="G670" s="7"/>
      <c r="H670" s="7"/>
      <c r="I670" s="7"/>
      <c r="J670" s="7"/>
      <c r="M670" s="8"/>
      <c r="X670" s="8"/>
      <c r="AJ670" s="7"/>
      <c r="AK670" s="7"/>
      <c r="AL670" s="7"/>
      <c r="AM670" s="7"/>
      <c r="AN670" s="7"/>
      <c r="AO670" s="7"/>
      <c r="AP670" s="7"/>
      <c r="AQ670" s="7"/>
    </row>
    <row r="671" spans="3:43" ht="15">
      <c r="C671" s="7"/>
      <c r="D671" s="7"/>
      <c r="E671" s="7"/>
      <c r="F671" s="7"/>
      <c r="G671" s="7"/>
      <c r="H671" s="7"/>
      <c r="I671" s="7"/>
      <c r="J671" s="7"/>
      <c r="M671" s="8"/>
      <c r="Q671" s="8"/>
      <c r="X671" s="8"/>
      <c r="AJ671" s="7"/>
      <c r="AK671" s="7"/>
      <c r="AL671" s="7"/>
      <c r="AM671" s="7"/>
      <c r="AN671" s="7"/>
      <c r="AO671" s="7"/>
      <c r="AP671" s="7"/>
      <c r="AQ671" s="7"/>
    </row>
    <row r="672" spans="3:43" ht="15">
      <c r="C672" s="7"/>
      <c r="D672" s="7"/>
      <c r="E672" s="7"/>
      <c r="F672" s="7"/>
      <c r="G672" s="7"/>
      <c r="H672" s="7"/>
      <c r="I672" s="7"/>
      <c r="J672" s="7"/>
      <c r="M672" s="8"/>
      <c r="Q672" s="8"/>
      <c r="X672" s="8"/>
      <c r="AJ672" s="7"/>
      <c r="AK672" s="7"/>
      <c r="AL672" s="7"/>
      <c r="AM672" s="7"/>
      <c r="AN672" s="7"/>
      <c r="AO672" s="7"/>
      <c r="AP672" s="7"/>
      <c r="AQ672" s="7"/>
    </row>
    <row r="673" spans="3:43" ht="15">
      <c r="C673" s="7"/>
      <c r="D673" s="7"/>
      <c r="E673" s="7"/>
      <c r="F673" s="7"/>
      <c r="G673" s="7"/>
      <c r="H673" s="7"/>
      <c r="I673" s="7"/>
      <c r="J673" s="7"/>
      <c r="M673" s="8"/>
      <c r="X673" s="8"/>
      <c r="AJ673" s="7"/>
      <c r="AK673" s="7"/>
      <c r="AL673" s="7"/>
      <c r="AM673" s="7"/>
      <c r="AN673" s="7"/>
      <c r="AO673" s="7"/>
      <c r="AP673" s="7"/>
      <c r="AQ673" s="7"/>
    </row>
    <row r="674" spans="3:43" ht="15">
      <c r="C674" s="7"/>
      <c r="D674" s="7"/>
      <c r="E674" s="7"/>
      <c r="F674" s="7"/>
      <c r="G674" s="7"/>
      <c r="H674" s="7"/>
      <c r="I674" s="7"/>
      <c r="J674" s="7"/>
      <c r="M674" s="8"/>
      <c r="Q674" s="8"/>
      <c r="X674" s="8"/>
      <c r="AJ674" s="7"/>
      <c r="AK674" s="7"/>
      <c r="AL674" s="7"/>
      <c r="AM674" s="7"/>
      <c r="AN674" s="7"/>
      <c r="AO674" s="7"/>
      <c r="AP674" s="7"/>
      <c r="AQ674" s="7"/>
    </row>
    <row r="675" spans="3:43" ht="15">
      <c r="C675" s="7"/>
      <c r="D675" s="7"/>
      <c r="E675" s="7"/>
      <c r="F675" s="7"/>
      <c r="G675" s="7"/>
      <c r="H675" s="7"/>
      <c r="I675" s="7"/>
      <c r="J675" s="7"/>
      <c r="M675" s="8"/>
      <c r="Q675" s="8"/>
      <c r="X675" s="8"/>
      <c r="AJ675" s="7"/>
      <c r="AK675" s="7"/>
      <c r="AL675" s="7"/>
      <c r="AM675" s="7"/>
      <c r="AN675" s="7"/>
      <c r="AO675" s="7"/>
      <c r="AP675" s="7"/>
      <c r="AQ675" s="7"/>
    </row>
    <row r="676" spans="3:43" ht="15">
      <c r="C676" s="7"/>
      <c r="D676" s="7"/>
      <c r="E676" s="7"/>
      <c r="F676" s="7"/>
      <c r="G676" s="7"/>
      <c r="H676" s="7"/>
      <c r="I676" s="7"/>
      <c r="J676" s="7"/>
      <c r="M676" s="8"/>
      <c r="Q676" s="8"/>
      <c r="X676" s="8"/>
      <c r="AJ676" s="7"/>
      <c r="AK676" s="7"/>
      <c r="AL676" s="7"/>
      <c r="AM676" s="7"/>
      <c r="AN676" s="7"/>
      <c r="AO676" s="7"/>
      <c r="AP676" s="7"/>
      <c r="AQ676" s="7"/>
    </row>
    <row r="677" spans="3:43" ht="15">
      <c r="C677" s="7"/>
      <c r="D677" s="7"/>
      <c r="E677" s="7"/>
      <c r="F677" s="7"/>
      <c r="G677" s="7"/>
      <c r="H677" s="7"/>
      <c r="I677" s="7"/>
      <c r="J677" s="7"/>
      <c r="M677" s="8"/>
      <c r="X677" s="8"/>
      <c r="AJ677" s="7"/>
      <c r="AK677" s="7"/>
      <c r="AL677" s="7"/>
      <c r="AM677" s="7"/>
      <c r="AN677" s="7"/>
      <c r="AO677" s="7"/>
      <c r="AP677" s="7"/>
      <c r="AQ677" s="7"/>
    </row>
    <row r="678" spans="3:43" ht="15">
      <c r="C678" s="7"/>
      <c r="D678" s="7"/>
      <c r="E678" s="7"/>
      <c r="F678" s="7"/>
      <c r="G678" s="7"/>
      <c r="H678" s="7"/>
      <c r="I678" s="7"/>
      <c r="J678" s="7"/>
      <c r="M678" s="8"/>
      <c r="X678" s="8"/>
      <c r="AJ678" s="7"/>
      <c r="AK678" s="7"/>
      <c r="AL678" s="7"/>
      <c r="AM678" s="7"/>
      <c r="AN678" s="7"/>
      <c r="AO678" s="7"/>
      <c r="AP678" s="7"/>
      <c r="AQ678" s="7"/>
    </row>
    <row r="679" spans="3:43" ht="15">
      <c r="C679" s="7"/>
      <c r="D679" s="7"/>
      <c r="E679" s="7"/>
      <c r="F679" s="7"/>
      <c r="G679" s="7"/>
      <c r="H679" s="7"/>
      <c r="I679" s="7"/>
      <c r="J679" s="7"/>
      <c r="M679" s="8"/>
      <c r="X679" s="8"/>
      <c r="AJ679" s="7"/>
      <c r="AK679" s="7"/>
      <c r="AL679" s="7"/>
      <c r="AM679" s="7"/>
      <c r="AN679" s="7"/>
      <c r="AO679" s="7"/>
      <c r="AP679" s="7"/>
      <c r="AQ679" s="7"/>
    </row>
    <row r="680" spans="3:43" ht="15">
      <c r="C680" s="7"/>
      <c r="D680" s="7"/>
      <c r="E680" s="7"/>
      <c r="F680" s="7"/>
      <c r="G680" s="7"/>
      <c r="H680" s="7"/>
      <c r="I680" s="7"/>
      <c r="J680" s="7"/>
      <c r="M680" s="8"/>
      <c r="X680" s="8"/>
      <c r="AJ680" s="7"/>
      <c r="AK680" s="7"/>
      <c r="AL680" s="7"/>
      <c r="AM680" s="7"/>
      <c r="AN680" s="7"/>
      <c r="AO680" s="7"/>
      <c r="AP680" s="7"/>
      <c r="AQ680" s="7"/>
    </row>
    <row r="681" spans="3:43" ht="15">
      <c r="C681" s="7"/>
      <c r="D681" s="7"/>
      <c r="E681" s="7"/>
      <c r="F681" s="7"/>
      <c r="G681" s="7"/>
      <c r="H681" s="7"/>
      <c r="I681" s="7"/>
      <c r="J681" s="7"/>
      <c r="M681" s="8"/>
      <c r="Q681" s="8"/>
      <c r="X681" s="8"/>
      <c r="AJ681" s="7"/>
      <c r="AK681" s="7"/>
      <c r="AL681" s="7"/>
      <c r="AM681" s="7"/>
      <c r="AN681" s="7"/>
      <c r="AO681" s="7"/>
      <c r="AP681" s="7"/>
      <c r="AQ681" s="7"/>
    </row>
    <row r="682" spans="3:43" ht="15">
      <c r="C682" s="7"/>
      <c r="D682" s="7"/>
      <c r="E682" s="7"/>
      <c r="F682" s="7"/>
      <c r="G682" s="7"/>
      <c r="H682" s="7"/>
      <c r="I682" s="7"/>
      <c r="J682" s="7"/>
      <c r="M682" s="8"/>
      <c r="Q682" s="8"/>
      <c r="X682" s="8"/>
      <c r="AJ682" s="7"/>
      <c r="AK682" s="7"/>
      <c r="AL682" s="7"/>
      <c r="AM682" s="7"/>
      <c r="AN682" s="7"/>
      <c r="AO682" s="7"/>
      <c r="AP682" s="7"/>
      <c r="AQ682" s="7"/>
    </row>
    <row r="683" spans="3:43" ht="15">
      <c r="C683" s="7"/>
      <c r="D683" s="7"/>
      <c r="E683" s="7"/>
      <c r="F683" s="7"/>
      <c r="G683" s="7"/>
      <c r="H683" s="7"/>
      <c r="I683" s="7"/>
      <c r="J683" s="7"/>
      <c r="M683" s="8"/>
      <c r="Q683" s="8"/>
      <c r="X683" s="8"/>
      <c r="AJ683" s="7"/>
      <c r="AK683" s="7"/>
      <c r="AL683" s="7"/>
      <c r="AM683" s="7"/>
      <c r="AN683" s="7"/>
      <c r="AO683" s="7"/>
      <c r="AP683" s="7"/>
      <c r="AQ683" s="7"/>
    </row>
    <row r="684" spans="3:43" ht="15">
      <c r="C684" s="7"/>
      <c r="D684" s="7"/>
      <c r="E684" s="7"/>
      <c r="F684" s="7"/>
      <c r="G684" s="7"/>
      <c r="H684" s="7"/>
      <c r="I684" s="7"/>
      <c r="J684" s="7"/>
      <c r="M684" s="8"/>
      <c r="X684" s="8"/>
      <c r="AJ684" s="7"/>
      <c r="AK684" s="7"/>
      <c r="AL684" s="7"/>
      <c r="AM684" s="7"/>
      <c r="AN684" s="7"/>
      <c r="AO684" s="7"/>
      <c r="AP684" s="7"/>
      <c r="AQ684" s="7"/>
    </row>
    <row r="685" spans="3:43" ht="15">
      <c r="C685" s="7"/>
      <c r="D685" s="7"/>
      <c r="E685" s="7"/>
      <c r="F685" s="7"/>
      <c r="G685" s="7"/>
      <c r="H685" s="7"/>
      <c r="I685" s="7"/>
      <c r="J685" s="7"/>
      <c r="M685" s="8"/>
      <c r="Q685" s="8"/>
      <c r="X685" s="8"/>
      <c r="AJ685" s="7"/>
      <c r="AK685" s="7"/>
      <c r="AL685" s="7"/>
      <c r="AM685" s="7"/>
      <c r="AN685" s="7"/>
      <c r="AO685" s="7"/>
      <c r="AP685" s="7"/>
      <c r="AQ685" s="7"/>
    </row>
    <row r="686" spans="3:43" ht="15">
      <c r="C686" s="7"/>
      <c r="D686" s="7"/>
      <c r="E686" s="7"/>
      <c r="F686" s="7"/>
      <c r="G686" s="7"/>
      <c r="H686" s="7"/>
      <c r="I686" s="7"/>
      <c r="J686" s="7"/>
      <c r="M686" s="8"/>
      <c r="Q686" s="8"/>
      <c r="X686" s="8"/>
      <c r="AJ686" s="7"/>
      <c r="AK686" s="7"/>
      <c r="AL686" s="7"/>
      <c r="AM686" s="7"/>
      <c r="AN686" s="7"/>
      <c r="AO686" s="7"/>
      <c r="AP686" s="7"/>
      <c r="AQ686" s="7"/>
    </row>
    <row r="687" spans="3:43" ht="15">
      <c r="C687" s="7"/>
      <c r="D687" s="7"/>
      <c r="E687" s="7"/>
      <c r="F687" s="7"/>
      <c r="G687" s="7"/>
      <c r="H687" s="7"/>
      <c r="I687" s="7"/>
      <c r="J687" s="7"/>
      <c r="M687" s="8"/>
      <c r="X687" s="8"/>
      <c r="AJ687" s="7"/>
      <c r="AK687" s="7"/>
      <c r="AL687" s="7"/>
      <c r="AM687" s="7"/>
      <c r="AN687" s="7"/>
      <c r="AO687" s="7"/>
      <c r="AP687" s="7"/>
      <c r="AQ687" s="7"/>
    </row>
    <row r="688" spans="3:43" ht="15">
      <c r="C688" s="7"/>
      <c r="D688" s="7"/>
      <c r="E688" s="7"/>
      <c r="F688" s="7"/>
      <c r="G688" s="7"/>
      <c r="H688" s="7"/>
      <c r="I688" s="7"/>
      <c r="J688" s="7"/>
      <c r="M688" s="8"/>
      <c r="Q688" s="8"/>
      <c r="X688" s="8"/>
      <c r="AJ688" s="7"/>
      <c r="AK688" s="7"/>
      <c r="AL688" s="7"/>
      <c r="AM688" s="7"/>
      <c r="AN688" s="7"/>
      <c r="AO688" s="7"/>
      <c r="AP688" s="7"/>
      <c r="AQ688" s="7"/>
    </row>
    <row r="689" spans="3:43" ht="15">
      <c r="C689" s="7"/>
      <c r="D689" s="7"/>
      <c r="E689" s="7"/>
      <c r="F689" s="7"/>
      <c r="G689" s="7"/>
      <c r="H689" s="7"/>
      <c r="I689" s="7"/>
      <c r="J689" s="7"/>
      <c r="M689" s="8"/>
      <c r="Q689" s="8"/>
      <c r="X689" s="8"/>
      <c r="AJ689" s="7"/>
      <c r="AK689" s="7"/>
      <c r="AL689" s="7"/>
      <c r="AM689" s="7"/>
      <c r="AN689" s="7"/>
      <c r="AO689" s="7"/>
      <c r="AP689" s="7"/>
      <c r="AQ689" s="7"/>
    </row>
    <row r="690" spans="3:43" ht="15">
      <c r="C690" s="7"/>
      <c r="D690" s="7"/>
      <c r="E690" s="7"/>
      <c r="F690" s="7"/>
      <c r="G690" s="7"/>
      <c r="H690" s="7"/>
      <c r="I690" s="7"/>
      <c r="J690" s="7"/>
      <c r="M690" s="8"/>
      <c r="Q690" s="8"/>
      <c r="X690" s="8"/>
      <c r="AJ690" s="7"/>
      <c r="AK690" s="7"/>
      <c r="AL690" s="7"/>
      <c r="AM690" s="7"/>
      <c r="AN690" s="7"/>
      <c r="AO690" s="7"/>
      <c r="AP690" s="7"/>
      <c r="AQ690" s="7"/>
    </row>
    <row r="691" spans="3:43" ht="15">
      <c r="C691" s="7"/>
      <c r="D691" s="7"/>
      <c r="E691" s="7"/>
      <c r="F691" s="7"/>
      <c r="G691" s="7"/>
      <c r="H691" s="7"/>
      <c r="I691" s="7"/>
      <c r="J691" s="7"/>
      <c r="M691" s="8"/>
      <c r="X691" s="8"/>
      <c r="AJ691" s="7"/>
      <c r="AK691" s="7"/>
      <c r="AL691" s="7"/>
      <c r="AM691" s="7"/>
      <c r="AN691" s="7"/>
      <c r="AO691" s="7"/>
      <c r="AP691" s="7"/>
      <c r="AQ691" s="7"/>
    </row>
    <row r="692" spans="3:43" ht="15">
      <c r="C692" s="7"/>
      <c r="D692" s="7"/>
      <c r="E692" s="7"/>
      <c r="F692" s="7"/>
      <c r="G692" s="7"/>
      <c r="H692" s="7"/>
      <c r="I692" s="7"/>
      <c r="J692" s="7"/>
      <c r="M692" s="8"/>
      <c r="X692" s="8"/>
      <c r="AJ692" s="7"/>
      <c r="AK692" s="7"/>
      <c r="AL692" s="7"/>
      <c r="AM692" s="7"/>
      <c r="AN692" s="7"/>
      <c r="AO692" s="7"/>
      <c r="AP692" s="7"/>
      <c r="AQ692" s="7"/>
    </row>
    <row r="693" spans="3:43" ht="15">
      <c r="C693" s="7"/>
      <c r="D693" s="7"/>
      <c r="E693" s="7"/>
      <c r="F693" s="7"/>
      <c r="G693" s="7"/>
      <c r="H693" s="7"/>
      <c r="I693" s="7"/>
      <c r="J693" s="7"/>
      <c r="M693" s="8"/>
      <c r="Q693" s="8"/>
      <c r="X693" s="8"/>
      <c r="AJ693" s="7"/>
      <c r="AK693" s="7"/>
      <c r="AL693" s="7"/>
      <c r="AM693" s="7"/>
      <c r="AN693" s="7"/>
      <c r="AO693" s="7"/>
      <c r="AP693" s="7"/>
      <c r="AQ693" s="7"/>
    </row>
    <row r="694" spans="3:43" ht="15">
      <c r="C694" s="7"/>
      <c r="D694" s="7"/>
      <c r="E694" s="7"/>
      <c r="F694" s="7"/>
      <c r="G694" s="7"/>
      <c r="H694" s="7"/>
      <c r="I694" s="7"/>
      <c r="J694" s="7"/>
      <c r="M694" s="8"/>
      <c r="Q694" s="8"/>
      <c r="X694" s="8"/>
      <c r="AJ694" s="7"/>
      <c r="AK694" s="7"/>
      <c r="AL694" s="7"/>
      <c r="AM694" s="7"/>
      <c r="AN694" s="7"/>
      <c r="AO694" s="7"/>
      <c r="AP694" s="7"/>
      <c r="AQ694" s="7"/>
    </row>
    <row r="695" spans="3:43" ht="15">
      <c r="C695" s="7"/>
      <c r="D695" s="7"/>
      <c r="E695" s="7"/>
      <c r="F695" s="7"/>
      <c r="G695" s="7"/>
      <c r="H695" s="7"/>
      <c r="I695" s="7"/>
      <c r="J695" s="7"/>
      <c r="M695" s="8"/>
      <c r="X695" s="8"/>
      <c r="AJ695" s="7"/>
      <c r="AK695" s="7"/>
      <c r="AL695" s="7"/>
      <c r="AM695" s="7"/>
      <c r="AN695" s="7"/>
      <c r="AO695" s="7"/>
      <c r="AP695" s="7"/>
      <c r="AQ695" s="7"/>
    </row>
    <row r="696" spans="3:43" ht="15">
      <c r="C696" s="7"/>
      <c r="D696" s="7"/>
      <c r="E696" s="7"/>
      <c r="F696" s="7"/>
      <c r="G696" s="7"/>
      <c r="H696" s="7"/>
      <c r="I696" s="7"/>
      <c r="J696" s="7"/>
      <c r="M696" s="8"/>
      <c r="Q696" s="8"/>
      <c r="X696" s="8"/>
      <c r="AJ696" s="7"/>
      <c r="AK696" s="7"/>
      <c r="AL696" s="7"/>
      <c r="AM696" s="7"/>
      <c r="AN696" s="7"/>
      <c r="AO696" s="7"/>
      <c r="AP696" s="7"/>
      <c r="AQ696" s="7"/>
    </row>
    <row r="697" spans="3:43" ht="15">
      <c r="C697" s="7"/>
      <c r="D697" s="7"/>
      <c r="E697" s="7"/>
      <c r="F697" s="7"/>
      <c r="G697" s="7"/>
      <c r="H697" s="7"/>
      <c r="I697" s="7"/>
      <c r="J697" s="7"/>
      <c r="M697" s="8"/>
      <c r="Q697" s="8"/>
      <c r="X697" s="8"/>
      <c r="AJ697" s="7"/>
      <c r="AK697" s="7"/>
      <c r="AL697" s="7"/>
      <c r="AM697" s="7"/>
      <c r="AN697" s="7"/>
      <c r="AO697" s="7"/>
      <c r="AP697" s="7"/>
      <c r="AQ697" s="7"/>
    </row>
    <row r="698" spans="3:43" ht="15">
      <c r="C698" s="7"/>
      <c r="D698" s="7"/>
      <c r="E698" s="7"/>
      <c r="F698" s="7"/>
      <c r="G698" s="7"/>
      <c r="H698" s="7"/>
      <c r="I698" s="7"/>
      <c r="J698" s="7"/>
      <c r="M698" s="8"/>
      <c r="Q698" s="8"/>
      <c r="X698" s="8"/>
      <c r="AJ698" s="7"/>
      <c r="AK698" s="7"/>
      <c r="AL698" s="7"/>
      <c r="AM698" s="7"/>
      <c r="AN698" s="7"/>
      <c r="AO698" s="7"/>
      <c r="AP698" s="7"/>
      <c r="AQ698" s="7"/>
    </row>
    <row r="699" spans="3:43" ht="15">
      <c r="C699" s="7"/>
      <c r="D699" s="7"/>
      <c r="E699" s="7"/>
      <c r="F699" s="7"/>
      <c r="G699" s="7"/>
      <c r="H699" s="7"/>
      <c r="I699" s="7"/>
      <c r="J699" s="7"/>
      <c r="M699" s="8"/>
      <c r="X699" s="8"/>
      <c r="AJ699" s="7"/>
      <c r="AK699" s="7"/>
      <c r="AL699" s="7"/>
      <c r="AM699" s="7"/>
      <c r="AN699" s="7"/>
      <c r="AO699" s="7"/>
      <c r="AP699" s="7"/>
      <c r="AQ699" s="7"/>
    </row>
    <row r="700" spans="3:43" ht="15">
      <c r="C700" s="7"/>
      <c r="D700" s="7"/>
      <c r="E700" s="7"/>
      <c r="F700" s="7"/>
      <c r="G700" s="7"/>
      <c r="H700" s="7"/>
      <c r="I700" s="7"/>
      <c r="J700" s="7"/>
      <c r="M700" s="8"/>
      <c r="X700" s="8"/>
      <c r="AJ700" s="7"/>
      <c r="AK700" s="7"/>
      <c r="AL700" s="7"/>
      <c r="AM700" s="7"/>
      <c r="AN700" s="7"/>
      <c r="AO700" s="7"/>
      <c r="AP700" s="7"/>
      <c r="AQ700" s="7"/>
    </row>
    <row r="701" spans="3:43" ht="15">
      <c r="C701" s="7"/>
      <c r="D701" s="7"/>
      <c r="E701" s="7"/>
      <c r="F701" s="7"/>
      <c r="G701" s="7"/>
      <c r="H701" s="7"/>
      <c r="I701" s="7"/>
      <c r="J701" s="7"/>
      <c r="M701" s="8"/>
      <c r="X701" s="8"/>
      <c r="AJ701" s="7"/>
      <c r="AK701" s="7"/>
      <c r="AL701" s="7"/>
      <c r="AM701" s="7"/>
      <c r="AN701" s="7"/>
      <c r="AO701" s="7"/>
      <c r="AP701" s="7"/>
      <c r="AQ701" s="7"/>
    </row>
    <row r="702" spans="3:43" ht="15">
      <c r="C702" s="7"/>
      <c r="D702" s="7"/>
      <c r="E702" s="7"/>
      <c r="F702" s="7"/>
      <c r="G702" s="7"/>
      <c r="H702" s="7"/>
      <c r="I702" s="7"/>
      <c r="J702" s="7"/>
      <c r="M702" s="8"/>
      <c r="Q702" s="8"/>
      <c r="X702" s="8"/>
      <c r="AJ702" s="7"/>
      <c r="AK702" s="7"/>
      <c r="AL702" s="7"/>
      <c r="AM702" s="7"/>
      <c r="AN702" s="7"/>
      <c r="AO702" s="7"/>
      <c r="AP702" s="7"/>
      <c r="AQ702" s="7"/>
    </row>
    <row r="703" spans="3:43" ht="15">
      <c r="C703" s="7"/>
      <c r="D703" s="7"/>
      <c r="E703" s="7"/>
      <c r="F703" s="7"/>
      <c r="G703" s="7"/>
      <c r="H703" s="7"/>
      <c r="I703" s="7"/>
      <c r="J703" s="7"/>
      <c r="M703" s="8"/>
      <c r="X703" s="8"/>
      <c r="AJ703" s="7"/>
      <c r="AK703" s="7"/>
      <c r="AL703" s="7"/>
      <c r="AM703" s="7"/>
      <c r="AN703" s="7"/>
      <c r="AO703" s="7"/>
      <c r="AP703" s="7"/>
      <c r="AQ703" s="7"/>
    </row>
    <row r="704" spans="3:43" ht="15">
      <c r="C704" s="7"/>
      <c r="D704" s="7"/>
      <c r="E704" s="7"/>
      <c r="F704" s="7"/>
      <c r="G704" s="7"/>
      <c r="H704" s="7"/>
      <c r="I704" s="7"/>
      <c r="J704" s="7"/>
      <c r="M704" s="8"/>
      <c r="X704" s="8"/>
      <c r="AJ704" s="7"/>
      <c r="AK704" s="7"/>
      <c r="AL704" s="7"/>
      <c r="AM704" s="7"/>
      <c r="AN704" s="7"/>
      <c r="AO704" s="7"/>
      <c r="AP704" s="7"/>
      <c r="AQ704" s="7"/>
    </row>
    <row r="705" spans="3:43" ht="15">
      <c r="C705" s="7"/>
      <c r="D705" s="7"/>
      <c r="E705" s="7"/>
      <c r="F705" s="7"/>
      <c r="G705" s="7"/>
      <c r="H705" s="7"/>
      <c r="I705" s="7"/>
      <c r="J705" s="7"/>
      <c r="M705" s="8"/>
      <c r="X705" s="8"/>
      <c r="AJ705" s="7"/>
      <c r="AK705" s="7"/>
      <c r="AL705" s="7"/>
      <c r="AM705" s="7"/>
      <c r="AN705" s="7"/>
      <c r="AO705" s="7"/>
      <c r="AP705" s="7"/>
      <c r="AQ705" s="7"/>
    </row>
    <row r="706" spans="3:43" ht="15">
      <c r="C706" s="7"/>
      <c r="D706" s="7"/>
      <c r="E706" s="7"/>
      <c r="F706" s="7"/>
      <c r="G706" s="7"/>
      <c r="H706" s="7"/>
      <c r="I706" s="7"/>
      <c r="J706" s="7"/>
      <c r="M706" s="8"/>
      <c r="Q706" s="8"/>
      <c r="X706" s="8"/>
      <c r="AJ706" s="7"/>
      <c r="AK706" s="7"/>
      <c r="AL706" s="7"/>
      <c r="AM706" s="7"/>
      <c r="AN706" s="7"/>
      <c r="AO706" s="7"/>
      <c r="AP706" s="7"/>
      <c r="AQ706" s="7"/>
    </row>
    <row r="707" spans="3:43" ht="15">
      <c r="C707" s="7"/>
      <c r="D707" s="7"/>
      <c r="E707" s="7"/>
      <c r="F707" s="7"/>
      <c r="G707" s="7"/>
      <c r="H707" s="7"/>
      <c r="I707" s="7"/>
      <c r="J707" s="7"/>
      <c r="M707" s="8"/>
      <c r="X707" s="8"/>
      <c r="AJ707" s="7"/>
      <c r="AK707" s="7"/>
      <c r="AL707" s="7"/>
      <c r="AM707" s="7"/>
      <c r="AN707" s="7"/>
      <c r="AO707" s="7"/>
      <c r="AP707" s="7"/>
      <c r="AQ707" s="7"/>
    </row>
    <row r="708" spans="3:43" ht="15">
      <c r="C708" s="7"/>
      <c r="D708" s="7"/>
      <c r="E708" s="7"/>
      <c r="F708" s="7"/>
      <c r="G708" s="7"/>
      <c r="H708" s="7"/>
      <c r="I708" s="7"/>
      <c r="J708" s="7"/>
      <c r="M708" s="8"/>
      <c r="Q708" s="8"/>
      <c r="X708" s="8"/>
      <c r="AJ708" s="7"/>
      <c r="AK708" s="7"/>
      <c r="AL708" s="7"/>
      <c r="AM708" s="7"/>
      <c r="AN708" s="7"/>
      <c r="AO708" s="7"/>
      <c r="AP708" s="7"/>
      <c r="AQ708" s="7"/>
    </row>
    <row r="709" spans="3:43" ht="15">
      <c r="C709" s="7"/>
      <c r="D709" s="7"/>
      <c r="E709" s="7"/>
      <c r="F709" s="7"/>
      <c r="G709" s="7"/>
      <c r="H709" s="7"/>
      <c r="I709" s="7"/>
      <c r="J709" s="7"/>
      <c r="M709" s="8"/>
      <c r="Q709" s="8"/>
      <c r="X709" s="8"/>
      <c r="AJ709" s="7"/>
      <c r="AK709" s="7"/>
      <c r="AL709" s="7"/>
      <c r="AM709" s="7"/>
      <c r="AN709" s="7"/>
      <c r="AO709" s="7"/>
      <c r="AP709" s="7"/>
      <c r="AQ709" s="7"/>
    </row>
    <row r="710" spans="3:43" ht="15">
      <c r="C710" s="7"/>
      <c r="D710" s="7"/>
      <c r="E710" s="7"/>
      <c r="F710" s="7"/>
      <c r="G710" s="7"/>
      <c r="H710" s="7"/>
      <c r="I710" s="7"/>
      <c r="J710" s="7"/>
      <c r="M710" s="8"/>
      <c r="X710" s="8"/>
      <c r="AJ710" s="7"/>
      <c r="AK710" s="7"/>
      <c r="AL710" s="7"/>
      <c r="AM710" s="7"/>
      <c r="AN710" s="7"/>
      <c r="AO710" s="7"/>
      <c r="AP710" s="7"/>
      <c r="AQ710" s="7"/>
    </row>
    <row r="711" spans="3:43" ht="15">
      <c r="C711" s="7"/>
      <c r="D711" s="7"/>
      <c r="E711" s="7"/>
      <c r="F711" s="7"/>
      <c r="G711" s="7"/>
      <c r="H711" s="7"/>
      <c r="I711" s="7"/>
      <c r="J711" s="7"/>
      <c r="M711" s="8"/>
      <c r="X711" s="8"/>
      <c r="AJ711" s="7"/>
      <c r="AK711" s="7"/>
      <c r="AL711" s="7"/>
      <c r="AM711" s="7"/>
      <c r="AN711" s="7"/>
      <c r="AO711" s="7"/>
      <c r="AP711" s="7"/>
      <c r="AQ711" s="7"/>
    </row>
    <row r="712" spans="3:43" ht="15">
      <c r="C712" s="7"/>
      <c r="D712" s="7"/>
      <c r="E712" s="7"/>
      <c r="F712" s="7"/>
      <c r="G712" s="7"/>
      <c r="H712" s="7"/>
      <c r="I712" s="7"/>
      <c r="J712" s="7"/>
      <c r="M712" s="8"/>
      <c r="X712" s="8"/>
      <c r="AJ712" s="7"/>
      <c r="AK712" s="7"/>
      <c r="AL712" s="7"/>
      <c r="AM712" s="7"/>
      <c r="AN712" s="7"/>
      <c r="AO712" s="7"/>
      <c r="AP712" s="7"/>
      <c r="AQ712" s="7"/>
    </row>
    <row r="713" spans="3:43" ht="15">
      <c r="C713" s="7"/>
      <c r="D713" s="7"/>
      <c r="E713" s="7"/>
      <c r="F713" s="7"/>
      <c r="G713" s="7"/>
      <c r="H713" s="7"/>
      <c r="I713" s="7"/>
      <c r="J713" s="7"/>
      <c r="M713" s="8"/>
      <c r="X713" s="8"/>
      <c r="AJ713" s="7"/>
      <c r="AK713" s="7"/>
      <c r="AL713" s="7"/>
      <c r="AM713" s="7"/>
      <c r="AN713" s="7"/>
      <c r="AO713" s="7"/>
      <c r="AP713" s="7"/>
      <c r="AQ713" s="7"/>
    </row>
    <row r="714" spans="3:43" ht="15">
      <c r="C714" s="7"/>
      <c r="D714" s="7"/>
      <c r="E714" s="7"/>
      <c r="F714" s="7"/>
      <c r="G714" s="7"/>
      <c r="H714" s="7"/>
      <c r="I714" s="7"/>
      <c r="J714" s="7"/>
      <c r="M714" s="8"/>
      <c r="X714" s="8"/>
      <c r="AJ714" s="7"/>
      <c r="AK714" s="7"/>
      <c r="AL714" s="7"/>
      <c r="AM714" s="7"/>
      <c r="AN714" s="7"/>
      <c r="AO714" s="7"/>
      <c r="AP714" s="7"/>
      <c r="AQ714" s="7"/>
    </row>
    <row r="715" spans="3:43" ht="15">
      <c r="C715" s="7"/>
      <c r="D715" s="7"/>
      <c r="E715" s="7"/>
      <c r="F715" s="7"/>
      <c r="G715" s="7"/>
      <c r="H715" s="7"/>
      <c r="I715" s="7"/>
      <c r="J715" s="7"/>
      <c r="M715" s="8"/>
      <c r="Q715" s="8"/>
      <c r="X715" s="8"/>
      <c r="AJ715" s="7"/>
      <c r="AK715" s="7"/>
      <c r="AL715" s="7"/>
      <c r="AM715" s="7"/>
      <c r="AN715" s="7"/>
      <c r="AO715" s="7"/>
      <c r="AP715" s="7"/>
      <c r="AQ715" s="7"/>
    </row>
    <row r="716" spans="3:43" ht="15">
      <c r="C716" s="7"/>
      <c r="D716" s="7"/>
      <c r="E716" s="7"/>
      <c r="F716" s="7"/>
      <c r="G716" s="7"/>
      <c r="H716" s="7"/>
      <c r="I716" s="7"/>
      <c r="J716" s="7"/>
      <c r="M716" s="8"/>
      <c r="Q716" s="8"/>
      <c r="X716" s="8"/>
      <c r="AJ716" s="7"/>
      <c r="AK716" s="7"/>
      <c r="AL716" s="7"/>
      <c r="AM716" s="7"/>
      <c r="AN716" s="7"/>
      <c r="AO716" s="7"/>
      <c r="AP716" s="7"/>
      <c r="AQ716" s="7"/>
    </row>
    <row r="717" spans="3:43" ht="15">
      <c r="C717" s="7"/>
      <c r="D717" s="7"/>
      <c r="E717" s="7"/>
      <c r="F717" s="7"/>
      <c r="G717" s="7"/>
      <c r="H717" s="7"/>
      <c r="I717" s="7"/>
      <c r="J717" s="7"/>
      <c r="M717" s="8"/>
      <c r="X717" s="8"/>
      <c r="AJ717" s="7"/>
      <c r="AK717" s="7"/>
      <c r="AL717" s="7"/>
      <c r="AM717" s="7"/>
      <c r="AN717" s="7"/>
      <c r="AO717" s="7"/>
      <c r="AP717" s="7"/>
      <c r="AQ717" s="7"/>
    </row>
    <row r="718" spans="3:43" ht="15">
      <c r="C718" s="7"/>
      <c r="D718" s="7"/>
      <c r="E718" s="7"/>
      <c r="F718" s="7"/>
      <c r="G718" s="7"/>
      <c r="H718" s="7"/>
      <c r="I718" s="7"/>
      <c r="J718" s="7"/>
      <c r="M718" s="8"/>
      <c r="Q718" s="8"/>
      <c r="X718" s="8"/>
      <c r="AJ718" s="7"/>
      <c r="AK718" s="7"/>
      <c r="AL718" s="7"/>
      <c r="AM718" s="7"/>
      <c r="AN718" s="7"/>
      <c r="AO718" s="7"/>
      <c r="AP718" s="7"/>
      <c r="AQ718" s="7"/>
    </row>
    <row r="719" spans="3:43" ht="15">
      <c r="C719" s="7"/>
      <c r="D719" s="7"/>
      <c r="E719" s="7"/>
      <c r="F719" s="7"/>
      <c r="G719" s="7"/>
      <c r="H719" s="7"/>
      <c r="I719" s="7"/>
      <c r="J719" s="7"/>
      <c r="M719" s="8"/>
      <c r="X719" s="8"/>
      <c r="AJ719" s="7"/>
      <c r="AK719" s="7"/>
      <c r="AL719" s="7"/>
      <c r="AM719" s="7"/>
      <c r="AN719" s="7"/>
      <c r="AO719" s="7"/>
      <c r="AP719" s="7"/>
      <c r="AQ719" s="7"/>
    </row>
    <row r="720" spans="3:43" ht="15">
      <c r="C720" s="7"/>
      <c r="D720" s="7"/>
      <c r="E720" s="7"/>
      <c r="F720" s="7"/>
      <c r="G720" s="7"/>
      <c r="H720" s="7"/>
      <c r="I720" s="7"/>
      <c r="J720" s="7"/>
      <c r="M720" s="8"/>
      <c r="Q720" s="8"/>
      <c r="X720" s="8"/>
      <c r="AJ720" s="7"/>
      <c r="AK720" s="7"/>
      <c r="AL720" s="7"/>
      <c r="AM720" s="7"/>
      <c r="AN720" s="7"/>
      <c r="AO720" s="7"/>
      <c r="AP720" s="7"/>
      <c r="AQ720" s="7"/>
    </row>
    <row r="721" spans="3:43" ht="15">
      <c r="C721" s="7"/>
      <c r="D721" s="7"/>
      <c r="E721" s="7"/>
      <c r="F721" s="7"/>
      <c r="G721" s="7"/>
      <c r="H721" s="7"/>
      <c r="I721" s="7"/>
      <c r="J721" s="7"/>
      <c r="M721" s="8"/>
      <c r="X721" s="8"/>
      <c r="AJ721" s="7"/>
      <c r="AK721" s="7"/>
      <c r="AL721" s="7"/>
      <c r="AM721" s="7"/>
      <c r="AN721" s="7"/>
      <c r="AO721" s="7"/>
      <c r="AP721" s="7"/>
      <c r="AQ721" s="7"/>
    </row>
    <row r="722" spans="3:43" ht="15">
      <c r="C722" s="7"/>
      <c r="D722" s="7"/>
      <c r="E722" s="7"/>
      <c r="F722" s="7"/>
      <c r="G722" s="7"/>
      <c r="H722" s="7"/>
      <c r="I722" s="7"/>
      <c r="J722" s="7"/>
      <c r="M722" s="8"/>
      <c r="Q722" s="8"/>
      <c r="X722" s="8"/>
      <c r="AJ722" s="7"/>
      <c r="AK722" s="7"/>
      <c r="AL722" s="7"/>
      <c r="AM722" s="7"/>
      <c r="AN722" s="7"/>
      <c r="AO722" s="7"/>
      <c r="AP722" s="7"/>
      <c r="AQ722" s="7"/>
    </row>
    <row r="723" spans="3:43" ht="15">
      <c r="C723" s="7"/>
      <c r="D723" s="7"/>
      <c r="E723" s="7"/>
      <c r="F723" s="7"/>
      <c r="G723" s="7"/>
      <c r="H723" s="7"/>
      <c r="I723" s="7"/>
      <c r="J723" s="7"/>
      <c r="M723" s="8"/>
      <c r="Q723" s="8"/>
      <c r="X723" s="8"/>
      <c r="AJ723" s="7"/>
      <c r="AK723" s="7"/>
      <c r="AL723" s="7"/>
      <c r="AM723" s="7"/>
      <c r="AN723" s="7"/>
      <c r="AO723" s="7"/>
      <c r="AP723" s="7"/>
      <c r="AQ723" s="7"/>
    </row>
    <row r="724" spans="3:43" ht="15">
      <c r="C724" s="7"/>
      <c r="D724" s="7"/>
      <c r="E724" s="7"/>
      <c r="F724" s="7"/>
      <c r="G724" s="7"/>
      <c r="H724" s="7"/>
      <c r="I724" s="7"/>
      <c r="J724" s="7"/>
      <c r="M724" s="8"/>
      <c r="Q724" s="8"/>
      <c r="X724" s="8"/>
      <c r="AJ724" s="7"/>
      <c r="AK724" s="7"/>
      <c r="AL724" s="7"/>
      <c r="AM724" s="7"/>
      <c r="AN724" s="7"/>
      <c r="AO724" s="7"/>
      <c r="AP724" s="7"/>
      <c r="AQ724" s="7"/>
    </row>
    <row r="725" spans="3:43" ht="15">
      <c r="C725" s="7"/>
      <c r="D725" s="7"/>
      <c r="E725" s="7"/>
      <c r="F725" s="7"/>
      <c r="G725" s="7"/>
      <c r="H725" s="7"/>
      <c r="I725" s="7"/>
      <c r="J725" s="7"/>
      <c r="M725" s="8"/>
      <c r="Q725" s="8"/>
      <c r="X725" s="8"/>
      <c r="AJ725" s="7"/>
      <c r="AK725" s="7"/>
      <c r="AL725" s="7"/>
      <c r="AM725" s="7"/>
      <c r="AN725" s="7"/>
      <c r="AO725" s="7"/>
      <c r="AP725" s="7"/>
      <c r="AQ725" s="7"/>
    </row>
    <row r="726" spans="3:43" ht="15">
      <c r="C726" s="7"/>
      <c r="D726" s="7"/>
      <c r="E726" s="7"/>
      <c r="F726" s="7"/>
      <c r="G726" s="7"/>
      <c r="H726" s="7"/>
      <c r="I726" s="7"/>
      <c r="J726" s="7"/>
      <c r="M726" s="8"/>
      <c r="Q726" s="8"/>
      <c r="X726" s="8"/>
      <c r="AJ726" s="7"/>
      <c r="AK726" s="7"/>
      <c r="AL726" s="7"/>
      <c r="AM726" s="7"/>
      <c r="AN726" s="7"/>
      <c r="AO726" s="7"/>
      <c r="AP726" s="7"/>
      <c r="AQ726" s="7"/>
    </row>
    <row r="727" spans="3:43" ht="15">
      <c r="C727" s="7"/>
      <c r="D727" s="7"/>
      <c r="E727" s="7"/>
      <c r="F727" s="7"/>
      <c r="G727" s="7"/>
      <c r="H727" s="7"/>
      <c r="I727" s="7"/>
      <c r="J727" s="7"/>
      <c r="M727" s="8"/>
      <c r="X727" s="8"/>
      <c r="AJ727" s="7"/>
      <c r="AK727" s="7"/>
      <c r="AL727" s="7"/>
      <c r="AM727" s="7"/>
      <c r="AN727" s="7"/>
      <c r="AO727" s="7"/>
      <c r="AP727" s="7"/>
      <c r="AQ727" s="7"/>
    </row>
    <row r="728" spans="3:43" ht="15">
      <c r="C728" s="7"/>
      <c r="D728" s="7"/>
      <c r="E728" s="7"/>
      <c r="F728" s="7"/>
      <c r="G728" s="7"/>
      <c r="H728" s="7"/>
      <c r="I728" s="7"/>
      <c r="J728" s="7"/>
      <c r="M728" s="8"/>
      <c r="Q728" s="8"/>
      <c r="X728" s="8"/>
      <c r="AJ728" s="7"/>
      <c r="AK728" s="7"/>
      <c r="AL728" s="7"/>
      <c r="AM728" s="7"/>
      <c r="AN728" s="7"/>
      <c r="AO728" s="7"/>
      <c r="AP728" s="7"/>
      <c r="AQ728" s="7"/>
    </row>
    <row r="729" spans="3:43" ht="15">
      <c r="C729" s="7"/>
      <c r="D729" s="7"/>
      <c r="E729" s="7"/>
      <c r="F729" s="7"/>
      <c r="G729" s="7"/>
      <c r="H729" s="7"/>
      <c r="I729" s="7"/>
      <c r="J729" s="7"/>
      <c r="M729" s="8"/>
      <c r="Q729" s="8"/>
      <c r="X729" s="8"/>
      <c r="AJ729" s="7"/>
      <c r="AK729" s="7"/>
      <c r="AL729" s="7"/>
      <c r="AM729" s="7"/>
      <c r="AN729" s="7"/>
      <c r="AO729" s="7"/>
      <c r="AP729" s="7"/>
      <c r="AQ729" s="7"/>
    </row>
    <row r="730" spans="3:43" ht="15">
      <c r="C730" s="7"/>
      <c r="D730" s="7"/>
      <c r="E730" s="7"/>
      <c r="F730" s="7"/>
      <c r="G730" s="7"/>
      <c r="H730" s="7"/>
      <c r="I730" s="7"/>
      <c r="J730" s="7"/>
      <c r="M730" s="8"/>
      <c r="Q730" s="8"/>
      <c r="X730" s="8"/>
      <c r="AJ730" s="7"/>
      <c r="AK730" s="7"/>
      <c r="AL730" s="7"/>
      <c r="AM730" s="7"/>
      <c r="AN730" s="7"/>
      <c r="AO730" s="7"/>
      <c r="AP730" s="7"/>
      <c r="AQ730" s="7"/>
    </row>
    <row r="731" spans="3:43" ht="15">
      <c r="C731" s="7"/>
      <c r="D731" s="7"/>
      <c r="E731" s="7"/>
      <c r="F731" s="7"/>
      <c r="G731" s="7"/>
      <c r="H731" s="7"/>
      <c r="I731" s="7"/>
      <c r="J731" s="7"/>
      <c r="M731" s="8"/>
      <c r="X731" s="8"/>
      <c r="AJ731" s="7"/>
      <c r="AK731" s="7"/>
      <c r="AL731" s="7"/>
      <c r="AM731" s="7"/>
      <c r="AN731" s="7"/>
      <c r="AO731" s="7"/>
      <c r="AP731" s="7"/>
      <c r="AQ731" s="7"/>
    </row>
    <row r="732" spans="3:43" ht="15">
      <c r="C732" s="7"/>
      <c r="D732" s="7"/>
      <c r="E732" s="7"/>
      <c r="F732" s="7"/>
      <c r="G732" s="7"/>
      <c r="H732" s="7"/>
      <c r="I732" s="7"/>
      <c r="J732" s="7"/>
      <c r="M732" s="8"/>
      <c r="Q732" s="8"/>
      <c r="X732" s="8"/>
      <c r="AJ732" s="7"/>
      <c r="AK732" s="7"/>
      <c r="AL732" s="7"/>
      <c r="AM732" s="7"/>
      <c r="AN732" s="7"/>
      <c r="AO732" s="7"/>
      <c r="AP732" s="7"/>
      <c r="AQ732" s="7"/>
    </row>
    <row r="733" spans="3:43" ht="15">
      <c r="C733" s="7"/>
      <c r="D733" s="7"/>
      <c r="E733" s="7"/>
      <c r="F733" s="7"/>
      <c r="G733" s="7"/>
      <c r="H733" s="7"/>
      <c r="I733" s="7"/>
      <c r="J733" s="7"/>
      <c r="M733" s="8"/>
      <c r="Q733" s="8"/>
      <c r="X733" s="8"/>
      <c r="AJ733" s="7"/>
      <c r="AK733" s="7"/>
      <c r="AL733" s="7"/>
      <c r="AM733" s="7"/>
      <c r="AN733" s="7"/>
      <c r="AO733" s="7"/>
      <c r="AP733" s="7"/>
      <c r="AQ733" s="7"/>
    </row>
    <row r="734" spans="3:43" ht="15">
      <c r="C734" s="7"/>
      <c r="D734" s="7"/>
      <c r="E734" s="7"/>
      <c r="F734" s="7"/>
      <c r="G734" s="7"/>
      <c r="H734" s="7"/>
      <c r="I734" s="7"/>
      <c r="J734" s="7"/>
      <c r="M734" s="8"/>
      <c r="Q734" s="8"/>
      <c r="X734" s="8"/>
      <c r="AJ734" s="7"/>
      <c r="AK734" s="7"/>
      <c r="AL734" s="7"/>
      <c r="AM734" s="7"/>
      <c r="AN734" s="7"/>
      <c r="AO734" s="7"/>
      <c r="AP734" s="7"/>
      <c r="AQ734" s="7"/>
    </row>
    <row r="735" spans="3:43" ht="15">
      <c r="C735" s="7"/>
      <c r="D735" s="7"/>
      <c r="E735" s="7"/>
      <c r="F735" s="7"/>
      <c r="G735" s="7"/>
      <c r="H735" s="7"/>
      <c r="I735" s="7"/>
      <c r="J735" s="7"/>
      <c r="M735" s="8"/>
      <c r="X735" s="8"/>
      <c r="AJ735" s="7"/>
      <c r="AK735" s="7"/>
      <c r="AL735" s="7"/>
      <c r="AM735" s="7"/>
      <c r="AN735" s="7"/>
      <c r="AO735" s="7"/>
      <c r="AP735" s="7"/>
      <c r="AQ735" s="7"/>
    </row>
    <row r="736" spans="3:43" ht="15">
      <c r="C736" s="7"/>
      <c r="D736" s="7"/>
      <c r="E736" s="7"/>
      <c r="F736" s="7"/>
      <c r="G736" s="7"/>
      <c r="H736" s="7"/>
      <c r="I736" s="7"/>
      <c r="J736" s="7"/>
      <c r="M736" s="8"/>
      <c r="X736" s="8"/>
      <c r="AJ736" s="7"/>
      <c r="AK736" s="7"/>
      <c r="AL736" s="7"/>
      <c r="AM736" s="7"/>
      <c r="AN736" s="7"/>
      <c r="AO736" s="7"/>
      <c r="AP736" s="7"/>
      <c r="AQ736" s="7"/>
    </row>
    <row r="737" spans="3:43" ht="15">
      <c r="C737" s="7"/>
      <c r="D737" s="7"/>
      <c r="E737" s="7"/>
      <c r="F737" s="7"/>
      <c r="G737" s="7"/>
      <c r="H737" s="7"/>
      <c r="I737" s="7"/>
      <c r="J737" s="7"/>
      <c r="M737" s="8"/>
      <c r="X737" s="8"/>
      <c r="AJ737" s="7"/>
      <c r="AK737" s="7"/>
      <c r="AL737" s="7"/>
      <c r="AM737" s="7"/>
      <c r="AN737" s="7"/>
      <c r="AO737" s="7"/>
      <c r="AP737" s="7"/>
      <c r="AQ737" s="7"/>
    </row>
  </sheetData>
  <sheetProtection/>
  <mergeCells count="4">
    <mergeCell ref="A1:J1"/>
    <mergeCell ref="M1:U1"/>
    <mergeCell ref="X1:AF1"/>
    <mergeCell ref="AI1:AQ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O99"/>
  <sheetViews>
    <sheetView zoomScalePageLayoutView="0" workbookViewId="0" topLeftCell="A1">
      <selection activeCell="A2" sqref="A2"/>
    </sheetView>
  </sheetViews>
  <sheetFormatPr defaultColWidth="9.140625" defaultRowHeight="15"/>
  <cols>
    <col min="1" max="43" width="10.421875" style="0" customWidth="1"/>
  </cols>
  <sheetData>
    <row r="1" spans="1:43" s="7" customFormat="1" ht="15.75">
      <c r="A1" s="36" t="s">
        <v>124</v>
      </c>
      <c r="B1" s="36"/>
      <c r="C1" s="36"/>
      <c r="D1" s="36"/>
      <c r="E1" s="36"/>
      <c r="F1" s="36"/>
      <c r="G1" s="36"/>
      <c r="H1" s="36"/>
      <c r="I1" s="36"/>
      <c r="J1" s="36"/>
      <c r="M1" s="36" t="s">
        <v>125</v>
      </c>
      <c r="N1" s="37"/>
      <c r="O1" s="37"/>
      <c r="P1" s="37"/>
      <c r="Q1" s="37"/>
      <c r="R1" s="37"/>
      <c r="S1" s="37"/>
      <c r="T1" s="37"/>
      <c r="U1" s="37"/>
      <c r="X1" s="36" t="s">
        <v>126</v>
      </c>
      <c r="Y1" s="37"/>
      <c r="Z1" s="37"/>
      <c r="AA1" s="37"/>
      <c r="AB1" s="37"/>
      <c r="AC1" s="37"/>
      <c r="AD1" s="37"/>
      <c r="AE1" s="37"/>
      <c r="AF1" s="37"/>
      <c r="AI1" s="36" t="s">
        <v>127</v>
      </c>
      <c r="AJ1" s="36"/>
      <c r="AK1" s="36"/>
      <c r="AL1" s="36"/>
      <c r="AM1" s="36"/>
      <c r="AN1" s="36"/>
      <c r="AO1" s="36"/>
      <c r="AP1" s="36"/>
      <c r="AQ1" s="36"/>
    </row>
    <row r="2" spans="1:44" s="7" customFormat="1" ht="15">
      <c r="A2" s="17"/>
      <c r="B2" s="17"/>
      <c r="C2" s="17">
        <v>2005</v>
      </c>
      <c r="D2" s="17">
        <v>2010</v>
      </c>
      <c r="E2" s="17">
        <v>2015</v>
      </c>
      <c r="F2" s="17">
        <v>2020</v>
      </c>
      <c r="G2" s="17">
        <v>2025</v>
      </c>
      <c r="H2" s="17">
        <v>2030</v>
      </c>
      <c r="I2" s="17">
        <v>2035</v>
      </c>
      <c r="J2" s="17">
        <v>2040</v>
      </c>
      <c r="M2" s="18"/>
      <c r="N2" s="22" t="s">
        <v>99</v>
      </c>
      <c r="O2" s="22" t="s">
        <v>100</v>
      </c>
      <c r="P2" s="22" t="s">
        <v>101</v>
      </c>
      <c r="Q2" s="22" t="s">
        <v>102</v>
      </c>
      <c r="R2" s="22" t="s">
        <v>103</v>
      </c>
      <c r="S2" s="22" t="s">
        <v>104</v>
      </c>
      <c r="T2" s="22" t="s">
        <v>105</v>
      </c>
      <c r="U2" s="23" t="s">
        <v>94</v>
      </c>
      <c r="V2" s="17"/>
      <c r="W2" s="17"/>
      <c r="X2" s="18"/>
      <c r="Y2" s="22" t="s">
        <v>99</v>
      </c>
      <c r="Z2" s="22" t="s">
        <v>100</v>
      </c>
      <c r="AA2" s="22" t="s">
        <v>101</v>
      </c>
      <c r="AB2" s="22" t="s">
        <v>102</v>
      </c>
      <c r="AC2" s="22" t="s">
        <v>103</v>
      </c>
      <c r="AD2" s="22" t="s">
        <v>104</v>
      </c>
      <c r="AE2" s="22" t="s">
        <v>105</v>
      </c>
      <c r="AF2" s="23" t="s">
        <v>94</v>
      </c>
      <c r="AI2" s="17"/>
      <c r="AJ2" s="17">
        <v>2005</v>
      </c>
      <c r="AK2" s="17">
        <v>2010</v>
      </c>
      <c r="AL2" s="17">
        <v>2015</v>
      </c>
      <c r="AM2" s="17">
        <v>2020</v>
      </c>
      <c r="AN2" s="17">
        <v>2025</v>
      </c>
      <c r="AO2" s="17">
        <v>2030</v>
      </c>
      <c r="AP2" s="17">
        <v>2035</v>
      </c>
      <c r="AQ2" s="17">
        <v>2040</v>
      </c>
      <c r="AR2" s="17"/>
    </row>
    <row r="3" spans="1:67" ht="15">
      <c r="A3" s="9">
        <v>3</v>
      </c>
      <c r="B3" s="9" t="s">
        <v>1</v>
      </c>
      <c r="C3" s="21">
        <v>40442</v>
      </c>
      <c r="D3" s="21">
        <v>42668</v>
      </c>
      <c r="E3" s="21">
        <v>44805</v>
      </c>
      <c r="F3" s="21">
        <v>47074</v>
      </c>
      <c r="G3" s="21">
        <v>49277</v>
      </c>
      <c r="H3" s="21">
        <v>51323</v>
      </c>
      <c r="I3" s="21">
        <v>53255</v>
      </c>
      <c r="J3" s="21">
        <v>55131</v>
      </c>
      <c r="K3" s="10"/>
      <c r="L3" s="10"/>
      <c r="M3" s="10" t="s">
        <v>1</v>
      </c>
      <c r="N3" s="10">
        <v>2226</v>
      </c>
      <c r="O3" s="10">
        <v>2137</v>
      </c>
      <c r="P3" s="10">
        <v>2269</v>
      </c>
      <c r="Q3" s="10">
        <v>2203</v>
      </c>
      <c r="R3" s="10">
        <v>2046</v>
      </c>
      <c r="S3" s="10">
        <v>1932</v>
      </c>
      <c r="T3" s="10">
        <v>1876</v>
      </c>
      <c r="U3" s="10">
        <v>14689</v>
      </c>
      <c r="V3" s="7"/>
      <c r="W3" s="7"/>
      <c r="X3" s="7" t="s">
        <v>1</v>
      </c>
      <c r="Y3" s="4">
        <v>0.05504178823994857</v>
      </c>
      <c r="Z3" s="4">
        <v>0.05008437236336365</v>
      </c>
      <c r="AA3" s="4">
        <v>0.05064166945653387</v>
      </c>
      <c r="AB3" s="4">
        <v>0.04679865743297786</v>
      </c>
      <c r="AC3" s="4">
        <v>0.041520384763682854</v>
      </c>
      <c r="AD3" s="4">
        <v>0.03764394131286168</v>
      </c>
      <c r="AE3" s="4">
        <v>0.03522673927330767</v>
      </c>
      <c r="AF3" s="4">
        <v>0.3632115127837397</v>
      </c>
      <c r="AG3" s="5"/>
      <c r="AH3" s="5"/>
      <c r="AI3" s="5" t="str">
        <f>B3</f>
        <v>Allen</v>
      </c>
      <c r="AJ3" s="4">
        <v>0.118</v>
      </c>
      <c r="AK3" s="4">
        <v>0.122</v>
      </c>
      <c r="AL3" s="4">
        <v>0.125</v>
      </c>
      <c r="AM3" s="4">
        <v>0.127</v>
      </c>
      <c r="AN3" s="4">
        <v>0.128</v>
      </c>
      <c r="AO3" s="4">
        <v>0.13</v>
      </c>
      <c r="AP3" s="4">
        <v>0.131</v>
      </c>
      <c r="AQ3" s="4">
        <v>0.132</v>
      </c>
      <c r="AS3" s="4"/>
      <c r="AT3" s="4"/>
      <c r="AU3" s="4"/>
      <c r="AV3" s="4"/>
      <c r="AW3" s="4"/>
      <c r="AX3" s="4"/>
      <c r="AY3" s="4"/>
      <c r="AZ3" s="4"/>
      <c r="BD3" s="7"/>
      <c r="BE3" s="7"/>
      <c r="BF3" s="7"/>
      <c r="BG3" s="7"/>
      <c r="BH3" s="10"/>
      <c r="BI3" s="10"/>
      <c r="BJ3" s="10"/>
      <c r="BK3" s="10"/>
      <c r="BL3" s="10"/>
      <c r="BM3" s="10"/>
      <c r="BN3" s="10"/>
      <c r="BO3" s="10"/>
    </row>
    <row r="4" spans="1:67" ht="15">
      <c r="A4" s="9">
        <v>19</v>
      </c>
      <c r="B4" s="9" t="s">
        <v>9</v>
      </c>
      <c r="C4" s="21">
        <v>7220</v>
      </c>
      <c r="D4" s="21">
        <v>8023</v>
      </c>
      <c r="E4" s="21">
        <v>8679</v>
      </c>
      <c r="F4" s="21">
        <v>9117</v>
      </c>
      <c r="G4" s="21">
        <v>9448</v>
      </c>
      <c r="H4" s="21">
        <v>9654</v>
      </c>
      <c r="I4" s="21">
        <v>9759</v>
      </c>
      <c r="J4" s="21">
        <v>9805</v>
      </c>
      <c r="K4" s="10"/>
      <c r="L4" s="10"/>
      <c r="M4" s="10" t="s">
        <v>9</v>
      </c>
      <c r="N4" s="10">
        <v>803</v>
      </c>
      <c r="O4" s="10">
        <v>656</v>
      </c>
      <c r="P4" s="10">
        <v>438</v>
      </c>
      <c r="Q4" s="10">
        <v>331</v>
      </c>
      <c r="R4" s="10">
        <v>206</v>
      </c>
      <c r="S4" s="10">
        <v>105</v>
      </c>
      <c r="T4" s="10">
        <v>46</v>
      </c>
      <c r="U4" s="10">
        <v>2585</v>
      </c>
      <c r="V4" s="7"/>
      <c r="W4" s="7"/>
      <c r="X4" s="7" t="s">
        <v>9</v>
      </c>
      <c r="Y4" s="4">
        <v>0.11121883656509696</v>
      </c>
      <c r="Z4" s="4">
        <v>0.08176492583821514</v>
      </c>
      <c r="AA4" s="4">
        <v>0.05046664362253716</v>
      </c>
      <c r="AB4" s="4">
        <v>0.036305802347263355</v>
      </c>
      <c r="AC4" s="4">
        <v>0.02180355630821338</v>
      </c>
      <c r="AD4" s="4">
        <v>0.010876320696084525</v>
      </c>
      <c r="AE4" s="4">
        <v>0.004713597704682857</v>
      </c>
      <c r="AF4" s="4">
        <v>0.35803324099722994</v>
      </c>
      <c r="AI4" s="7" t="str">
        <f aca="true" t="shared" si="0" ref="AI4:AI23">B4</f>
        <v>Clark</v>
      </c>
      <c r="AJ4" s="4">
        <v>0.071</v>
      </c>
      <c r="AK4" s="4">
        <v>0.076</v>
      </c>
      <c r="AL4" s="4">
        <v>0.08</v>
      </c>
      <c r="AM4" s="4">
        <v>0.082</v>
      </c>
      <c r="AN4" s="4">
        <v>0.084</v>
      </c>
      <c r="AO4" s="4">
        <v>0.085</v>
      </c>
      <c r="AP4" s="4">
        <v>0.086</v>
      </c>
      <c r="AQ4" s="4">
        <v>0.086</v>
      </c>
      <c r="AS4" s="4"/>
      <c r="AT4" s="4"/>
      <c r="AU4" s="4"/>
      <c r="AV4" s="4"/>
      <c r="AW4" s="4"/>
      <c r="AX4" s="4"/>
      <c r="AY4" s="4"/>
      <c r="AZ4" s="4"/>
      <c r="BD4" s="7"/>
      <c r="BE4" s="10"/>
      <c r="BF4" s="7"/>
      <c r="BG4" s="7"/>
      <c r="BH4" s="10"/>
      <c r="BI4" s="10"/>
      <c r="BJ4" s="10"/>
      <c r="BK4" s="10"/>
      <c r="BL4" s="10"/>
      <c r="BM4" s="10"/>
      <c r="BN4" s="10"/>
      <c r="BO4" s="10"/>
    </row>
    <row r="5" spans="1:67" ht="15">
      <c r="A5" s="9">
        <v>35</v>
      </c>
      <c r="B5" s="9" t="s">
        <v>17</v>
      </c>
      <c r="C5" s="21">
        <v>7891</v>
      </c>
      <c r="D5" s="21">
        <v>7688</v>
      </c>
      <c r="E5" s="21">
        <v>7476</v>
      </c>
      <c r="F5" s="21">
        <v>7381</v>
      </c>
      <c r="G5" s="21">
        <v>7231</v>
      </c>
      <c r="H5" s="21">
        <v>7071</v>
      </c>
      <c r="I5" s="21">
        <v>6903</v>
      </c>
      <c r="J5" s="21">
        <v>6721</v>
      </c>
      <c r="K5" s="10"/>
      <c r="L5" s="10"/>
      <c r="M5" s="10" t="s">
        <v>17</v>
      </c>
      <c r="N5" s="10">
        <v>-203</v>
      </c>
      <c r="O5" s="10">
        <v>-212</v>
      </c>
      <c r="P5" s="10">
        <v>-95</v>
      </c>
      <c r="Q5" s="10">
        <v>-150</v>
      </c>
      <c r="R5" s="10">
        <v>-160</v>
      </c>
      <c r="S5" s="10">
        <v>-168</v>
      </c>
      <c r="T5" s="10">
        <v>-182</v>
      </c>
      <c r="U5" s="10">
        <v>-1170</v>
      </c>
      <c r="V5" s="7"/>
      <c r="W5" s="7"/>
      <c r="X5" s="7" t="s">
        <v>17</v>
      </c>
      <c r="Y5" s="4">
        <v>-0.025725510074768723</v>
      </c>
      <c r="Z5" s="4">
        <v>-0.027575442247658687</v>
      </c>
      <c r="AA5" s="4">
        <v>-0.01270733012306046</v>
      </c>
      <c r="AB5" s="4">
        <v>-0.02032244953258366</v>
      </c>
      <c r="AC5" s="4">
        <v>-0.022126953395104412</v>
      </c>
      <c r="AD5" s="4">
        <v>-0.023759015697921087</v>
      </c>
      <c r="AE5" s="4">
        <v>-0.026365348399246705</v>
      </c>
      <c r="AF5" s="4">
        <v>-0.14827018121911037</v>
      </c>
      <c r="AI5" s="7" t="str">
        <f t="shared" si="0"/>
        <v>Delaware</v>
      </c>
      <c r="AJ5" s="4">
        <v>0.068</v>
      </c>
      <c r="AK5" s="4">
        <v>0.066</v>
      </c>
      <c r="AL5" s="4">
        <v>0.064</v>
      </c>
      <c r="AM5" s="4">
        <v>0.063</v>
      </c>
      <c r="AN5" s="4">
        <v>0.061</v>
      </c>
      <c r="AO5" s="4">
        <v>0.06</v>
      </c>
      <c r="AP5" s="4">
        <v>0.058</v>
      </c>
      <c r="AQ5" s="4">
        <v>0.056</v>
      </c>
      <c r="AS5" s="4"/>
      <c r="AT5" s="4"/>
      <c r="AU5" s="4"/>
      <c r="AV5" s="4"/>
      <c r="AW5" s="4"/>
      <c r="AX5" s="4"/>
      <c r="AY5" s="4"/>
      <c r="AZ5" s="4"/>
      <c r="BD5" s="7"/>
      <c r="BE5" s="10"/>
      <c r="BF5" s="7"/>
      <c r="BG5" s="7"/>
      <c r="BH5" s="10"/>
      <c r="BI5" s="10"/>
      <c r="BJ5" s="10"/>
      <c r="BK5" s="10"/>
      <c r="BL5" s="10"/>
      <c r="BM5" s="10"/>
      <c r="BN5" s="10"/>
      <c r="BO5" s="10"/>
    </row>
    <row r="6" spans="1:67" ht="15">
      <c r="A6" s="9">
        <v>39</v>
      </c>
      <c r="B6" s="9" t="s">
        <v>19</v>
      </c>
      <c r="C6" s="21">
        <v>10709</v>
      </c>
      <c r="D6" s="21">
        <v>11525</v>
      </c>
      <c r="E6" s="21">
        <v>12394</v>
      </c>
      <c r="F6" s="21">
        <v>13284</v>
      </c>
      <c r="G6" s="21">
        <v>14115</v>
      </c>
      <c r="H6" s="21">
        <v>14904</v>
      </c>
      <c r="I6" s="21">
        <v>15704</v>
      </c>
      <c r="J6" s="21">
        <v>16521</v>
      </c>
      <c r="K6" s="10"/>
      <c r="L6" s="10"/>
      <c r="M6" s="10" t="s">
        <v>19</v>
      </c>
      <c r="N6" s="10">
        <v>816</v>
      </c>
      <c r="O6" s="10">
        <v>869</v>
      </c>
      <c r="P6" s="10">
        <v>890</v>
      </c>
      <c r="Q6" s="10">
        <v>831</v>
      </c>
      <c r="R6" s="10">
        <v>789</v>
      </c>
      <c r="S6" s="10">
        <v>800</v>
      </c>
      <c r="T6" s="10">
        <v>817</v>
      </c>
      <c r="U6" s="10">
        <v>5812</v>
      </c>
      <c r="V6" s="7"/>
      <c r="W6" s="7"/>
      <c r="X6" s="7" t="s">
        <v>19</v>
      </c>
      <c r="Y6" s="4">
        <v>0.07619759081146699</v>
      </c>
      <c r="Z6" s="4">
        <v>0.07540130151843817</v>
      </c>
      <c r="AA6" s="4">
        <v>0.07180893980958529</v>
      </c>
      <c r="AB6" s="4">
        <v>0.06255645889792232</v>
      </c>
      <c r="AC6" s="4">
        <v>0.05589798087141339</v>
      </c>
      <c r="AD6" s="4">
        <v>0.05367686527106817</v>
      </c>
      <c r="AE6" s="4">
        <v>0.052024961793173716</v>
      </c>
      <c r="AF6" s="4">
        <v>0.5427210757306938</v>
      </c>
      <c r="AI6" s="7" t="str">
        <f t="shared" si="0"/>
        <v>Elkhart</v>
      </c>
      <c r="AJ6" s="4">
        <v>0.055</v>
      </c>
      <c r="AK6" s="4">
        <v>0.057</v>
      </c>
      <c r="AL6" s="4">
        <v>0.059</v>
      </c>
      <c r="AM6" s="4">
        <v>0.061</v>
      </c>
      <c r="AN6" s="4">
        <v>0.062</v>
      </c>
      <c r="AO6" s="4">
        <v>0.063</v>
      </c>
      <c r="AP6" s="4">
        <v>0.063</v>
      </c>
      <c r="AQ6" s="4">
        <v>0.064</v>
      </c>
      <c r="AS6" s="4"/>
      <c r="AT6" s="4"/>
      <c r="AU6" s="4"/>
      <c r="AV6" s="4"/>
      <c r="AW6" s="4"/>
      <c r="AX6" s="4"/>
      <c r="AY6" s="4"/>
      <c r="AZ6" s="4"/>
      <c r="BD6" s="7"/>
      <c r="BE6" s="10"/>
      <c r="BF6" s="7"/>
      <c r="BG6" s="7"/>
      <c r="BH6" s="10"/>
      <c r="BI6" s="10"/>
      <c r="BJ6" s="10"/>
      <c r="BK6" s="10"/>
      <c r="BL6" s="10"/>
      <c r="BM6" s="10"/>
      <c r="BN6" s="10"/>
      <c r="BO6" s="10"/>
    </row>
    <row r="7" spans="1:67" ht="15">
      <c r="A7" s="9">
        <v>43</v>
      </c>
      <c r="B7" s="9" t="s">
        <v>21</v>
      </c>
      <c r="C7" s="21">
        <v>3539</v>
      </c>
      <c r="D7" s="21">
        <v>3865</v>
      </c>
      <c r="E7" s="21">
        <v>4146</v>
      </c>
      <c r="F7" s="21">
        <v>4401</v>
      </c>
      <c r="G7" s="21">
        <v>4654</v>
      </c>
      <c r="H7" s="21">
        <v>4874</v>
      </c>
      <c r="I7" s="21">
        <v>5075</v>
      </c>
      <c r="J7" s="21">
        <v>5252</v>
      </c>
      <c r="K7" s="10"/>
      <c r="L7" s="10"/>
      <c r="M7" s="10" t="s">
        <v>21</v>
      </c>
      <c r="N7" s="10">
        <v>326</v>
      </c>
      <c r="O7" s="10">
        <v>281</v>
      </c>
      <c r="P7" s="10">
        <v>255</v>
      </c>
      <c r="Q7" s="10">
        <v>253</v>
      </c>
      <c r="R7" s="10">
        <v>220</v>
      </c>
      <c r="S7" s="10">
        <v>201</v>
      </c>
      <c r="T7" s="10">
        <v>177</v>
      </c>
      <c r="U7" s="10">
        <v>1713</v>
      </c>
      <c r="V7" s="7"/>
      <c r="W7" s="7"/>
      <c r="X7" s="7" t="s">
        <v>21</v>
      </c>
      <c r="Y7" s="4">
        <v>0.09211641706696808</v>
      </c>
      <c r="Z7" s="4">
        <v>0.07270375161707633</v>
      </c>
      <c r="AA7" s="4">
        <v>0.06150506512301013</v>
      </c>
      <c r="AB7" s="4">
        <v>0.05748693478754829</v>
      </c>
      <c r="AC7" s="4">
        <v>0.047271164589600345</v>
      </c>
      <c r="AD7" s="4">
        <v>0.041239228559704556</v>
      </c>
      <c r="AE7" s="4">
        <v>0.034876847290640396</v>
      </c>
      <c r="AF7" s="4">
        <v>0.48403503814636906</v>
      </c>
      <c r="AI7" s="7" t="str">
        <f t="shared" si="0"/>
        <v>Floyd</v>
      </c>
      <c r="AJ7" s="4">
        <v>0.049</v>
      </c>
      <c r="AK7" s="4">
        <v>0.053</v>
      </c>
      <c r="AL7" s="4">
        <v>0.057</v>
      </c>
      <c r="AM7" s="4">
        <v>0.06</v>
      </c>
      <c r="AN7" s="4">
        <v>0.063</v>
      </c>
      <c r="AO7" s="4">
        <v>0.066</v>
      </c>
      <c r="AP7" s="4">
        <v>0.069</v>
      </c>
      <c r="AQ7" s="4">
        <v>0.072</v>
      </c>
      <c r="AS7" s="4"/>
      <c r="AT7" s="4"/>
      <c r="AU7" s="4"/>
      <c r="AV7" s="4"/>
      <c r="AW7" s="4"/>
      <c r="AX7" s="4"/>
      <c r="AY7" s="4"/>
      <c r="AZ7" s="4"/>
      <c r="BD7" s="7"/>
      <c r="BE7" s="10"/>
      <c r="BF7" s="7"/>
      <c r="BG7" s="7"/>
      <c r="BH7" s="10"/>
      <c r="BI7" s="10"/>
      <c r="BJ7" s="10"/>
      <c r="BK7" s="10"/>
      <c r="BL7" s="10"/>
      <c r="BM7" s="10"/>
      <c r="BN7" s="10"/>
      <c r="BO7" s="10"/>
    </row>
    <row r="8" spans="1:67" ht="15">
      <c r="A8" s="9">
        <v>53</v>
      </c>
      <c r="B8" s="9" t="s">
        <v>26</v>
      </c>
      <c r="C8" s="21">
        <v>5071</v>
      </c>
      <c r="D8" s="21">
        <v>4865</v>
      </c>
      <c r="E8" s="21">
        <v>4770</v>
      </c>
      <c r="F8" s="21">
        <v>4805</v>
      </c>
      <c r="G8" s="21">
        <v>4853</v>
      </c>
      <c r="H8" s="21">
        <v>4899</v>
      </c>
      <c r="I8" s="21">
        <v>4953</v>
      </c>
      <c r="J8" s="21">
        <v>5011</v>
      </c>
      <c r="K8" s="10"/>
      <c r="L8" s="10"/>
      <c r="M8" s="10" t="s">
        <v>26</v>
      </c>
      <c r="N8" s="10">
        <v>-206</v>
      </c>
      <c r="O8" s="10">
        <v>-95</v>
      </c>
      <c r="P8" s="10">
        <v>35</v>
      </c>
      <c r="Q8" s="10">
        <v>48</v>
      </c>
      <c r="R8" s="10">
        <v>46</v>
      </c>
      <c r="S8" s="10">
        <v>54</v>
      </c>
      <c r="T8" s="10">
        <v>58</v>
      </c>
      <c r="U8" s="10">
        <v>-60</v>
      </c>
      <c r="V8" s="7"/>
      <c r="W8" s="7"/>
      <c r="X8" s="7" t="s">
        <v>26</v>
      </c>
      <c r="Y8" s="4">
        <v>-0.0406231512522185</v>
      </c>
      <c r="Z8" s="4">
        <v>-0.019527235354573486</v>
      </c>
      <c r="AA8" s="4">
        <v>0.007337526205450734</v>
      </c>
      <c r="AB8" s="4">
        <v>0.009989594172736732</v>
      </c>
      <c r="AC8" s="4">
        <v>0.009478672985781991</v>
      </c>
      <c r="AD8" s="4">
        <v>0.011022657685241886</v>
      </c>
      <c r="AE8" s="4">
        <v>0.011710074702200686</v>
      </c>
      <c r="AF8" s="4">
        <v>-0.011831985801617038</v>
      </c>
      <c r="AI8" s="7" t="str">
        <f t="shared" si="0"/>
        <v>Grant</v>
      </c>
      <c r="AJ8" s="4">
        <v>0.072</v>
      </c>
      <c r="AK8" s="4">
        <v>0.071</v>
      </c>
      <c r="AL8" s="4">
        <v>0.071</v>
      </c>
      <c r="AM8" s="4">
        <v>0.071</v>
      </c>
      <c r="AN8" s="4">
        <v>0.072</v>
      </c>
      <c r="AO8" s="4">
        <v>0.072</v>
      </c>
      <c r="AP8" s="4">
        <v>0.073</v>
      </c>
      <c r="AQ8" s="4">
        <v>0.074</v>
      </c>
      <c r="AS8" s="4"/>
      <c r="AT8" s="4"/>
      <c r="AU8" s="4"/>
      <c r="AV8" s="4"/>
      <c r="AW8" s="4"/>
      <c r="AX8" s="4"/>
      <c r="AY8" s="4"/>
      <c r="AZ8" s="4"/>
      <c r="BD8" s="7"/>
      <c r="BE8" s="10"/>
      <c r="BF8" s="7"/>
      <c r="BG8" s="7"/>
      <c r="BH8" s="10"/>
      <c r="BI8" s="10"/>
      <c r="BJ8" s="10"/>
      <c r="BK8" s="10"/>
      <c r="BL8" s="10"/>
      <c r="BM8" s="10"/>
      <c r="BN8" s="10"/>
      <c r="BO8" s="10"/>
    </row>
    <row r="9" spans="1:67" ht="15">
      <c r="A9" s="9">
        <v>57</v>
      </c>
      <c r="B9" s="9" t="s">
        <v>28</v>
      </c>
      <c r="C9" s="21">
        <v>7552</v>
      </c>
      <c r="D9" s="21">
        <v>11074</v>
      </c>
      <c r="E9" s="21">
        <v>14984</v>
      </c>
      <c r="F9" s="21">
        <v>17662</v>
      </c>
      <c r="G9" s="21">
        <v>19744</v>
      </c>
      <c r="H9" s="21">
        <v>21235</v>
      </c>
      <c r="I9" s="21">
        <v>22083</v>
      </c>
      <c r="J9" s="21">
        <v>22476</v>
      </c>
      <c r="K9" s="10"/>
      <c r="L9" s="10"/>
      <c r="M9" s="10" t="s">
        <v>28</v>
      </c>
      <c r="N9" s="10">
        <v>3522</v>
      </c>
      <c r="O9" s="10">
        <v>3910</v>
      </c>
      <c r="P9" s="10">
        <v>2678</v>
      </c>
      <c r="Q9" s="10">
        <v>2082</v>
      </c>
      <c r="R9" s="10">
        <v>1491</v>
      </c>
      <c r="S9" s="10">
        <v>848</v>
      </c>
      <c r="T9" s="10">
        <v>393</v>
      </c>
      <c r="U9" s="10">
        <v>14924</v>
      </c>
      <c r="V9" s="7"/>
      <c r="W9" s="7"/>
      <c r="X9" s="7" t="s">
        <v>28</v>
      </c>
      <c r="Y9" s="4">
        <v>0.4663665254237288</v>
      </c>
      <c r="Z9" s="4">
        <v>0.35307928481126966</v>
      </c>
      <c r="AA9" s="4">
        <v>0.17872397223705286</v>
      </c>
      <c r="AB9" s="4">
        <v>0.1178801947684294</v>
      </c>
      <c r="AC9" s="4">
        <v>0.07551661264181524</v>
      </c>
      <c r="AD9" s="4">
        <v>0.03993407110901813</v>
      </c>
      <c r="AE9" s="4">
        <v>0.017796495041434587</v>
      </c>
      <c r="AF9" s="4">
        <v>1.976165254237288</v>
      </c>
      <c r="AI9" s="7" t="str">
        <f t="shared" si="0"/>
        <v>Hamilton</v>
      </c>
      <c r="AJ9" s="4">
        <v>0.031</v>
      </c>
      <c r="AK9" s="4">
        <v>0.037</v>
      </c>
      <c r="AL9" s="4">
        <v>0.043</v>
      </c>
      <c r="AM9" s="4">
        <v>0.046</v>
      </c>
      <c r="AN9" s="4">
        <v>0.05</v>
      </c>
      <c r="AO9" s="4">
        <v>0.052</v>
      </c>
      <c r="AP9" s="4">
        <v>0.053</v>
      </c>
      <c r="AQ9" s="4">
        <v>0.052</v>
      </c>
      <c r="AS9" s="4"/>
      <c r="AT9" s="4"/>
      <c r="AU9" s="4"/>
      <c r="AV9" s="4"/>
      <c r="AW9" s="4"/>
      <c r="AX9" s="4"/>
      <c r="AY9" s="4"/>
      <c r="AZ9" s="4"/>
      <c r="BD9" s="7"/>
      <c r="BE9" s="10"/>
      <c r="BF9" s="7"/>
      <c r="BG9" s="7"/>
      <c r="BH9" s="10"/>
      <c r="BI9" s="10"/>
      <c r="BJ9" s="10"/>
      <c r="BK9" s="10"/>
      <c r="BL9" s="10"/>
      <c r="BM9" s="10"/>
      <c r="BN9" s="10"/>
      <c r="BO9" s="10"/>
    </row>
    <row r="10" spans="1:67" ht="15">
      <c r="A10" s="9">
        <v>63</v>
      </c>
      <c r="B10" s="9" t="s">
        <v>31</v>
      </c>
      <c r="C10" s="21">
        <v>4718</v>
      </c>
      <c r="D10" s="21">
        <v>5979</v>
      </c>
      <c r="E10" s="21">
        <v>7659</v>
      </c>
      <c r="F10" s="21">
        <v>8956</v>
      </c>
      <c r="G10" s="21">
        <v>10492</v>
      </c>
      <c r="H10" s="21">
        <v>11715</v>
      </c>
      <c r="I10" s="21">
        <v>12681</v>
      </c>
      <c r="J10" s="21">
        <v>13393</v>
      </c>
      <c r="K10" s="10"/>
      <c r="L10" s="10"/>
      <c r="M10" s="10" t="s">
        <v>31</v>
      </c>
      <c r="N10" s="10">
        <v>1261</v>
      </c>
      <c r="O10" s="10">
        <v>1680</v>
      </c>
      <c r="P10" s="10">
        <v>1297</v>
      </c>
      <c r="Q10" s="10">
        <v>1536</v>
      </c>
      <c r="R10" s="10">
        <v>1223</v>
      </c>
      <c r="S10" s="10">
        <v>966</v>
      </c>
      <c r="T10" s="10">
        <v>712</v>
      </c>
      <c r="U10" s="10">
        <v>8675</v>
      </c>
      <c r="V10" s="7"/>
      <c r="W10" s="7"/>
      <c r="X10" s="7" t="s">
        <v>31</v>
      </c>
      <c r="Y10" s="4">
        <v>0.2672742687579483</v>
      </c>
      <c r="Z10" s="4">
        <v>0.2809834420471651</v>
      </c>
      <c r="AA10" s="4">
        <v>0.16934325629977803</v>
      </c>
      <c r="AB10" s="4">
        <v>0.17150513622152747</v>
      </c>
      <c r="AC10" s="4">
        <v>0.11656500190621426</v>
      </c>
      <c r="AD10" s="4">
        <v>0.0824583866837388</v>
      </c>
      <c r="AE10" s="4">
        <v>0.056146991562179636</v>
      </c>
      <c r="AF10" s="4">
        <v>1.8387028401865197</v>
      </c>
      <c r="AI10" s="7" t="str">
        <f t="shared" si="0"/>
        <v>Hendricks</v>
      </c>
      <c r="AJ10" s="4">
        <v>0.037</v>
      </c>
      <c r="AK10" s="4">
        <v>0.04</v>
      </c>
      <c r="AL10" s="4">
        <v>0.047</v>
      </c>
      <c r="AM10" s="4">
        <v>0.051</v>
      </c>
      <c r="AN10" s="4">
        <v>0.057</v>
      </c>
      <c r="AO10" s="4">
        <v>0.062</v>
      </c>
      <c r="AP10" s="4">
        <v>0.065</v>
      </c>
      <c r="AQ10" s="4">
        <v>0.067</v>
      </c>
      <c r="AS10" s="4"/>
      <c r="AT10" s="4"/>
      <c r="AU10" s="4"/>
      <c r="AV10" s="4"/>
      <c r="AW10" s="4"/>
      <c r="AX10" s="4"/>
      <c r="AY10" s="4"/>
      <c r="AZ10" s="4"/>
      <c r="BD10" s="7"/>
      <c r="BE10" s="10"/>
      <c r="BF10" s="7"/>
      <c r="BG10" s="7"/>
      <c r="BH10" s="10"/>
      <c r="BI10" s="10"/>
      <c r="BJ10" s="10"/>
      <c r="BK10" s="10"/>
      <c r="BL10" s="10"/>
      <c r="BM10" s="10"/>
      <c r="BN10" s="10"/>
      <c r="BO10" s="10"/>
    </row>
    <row r="11" spans="1:67" ht="15">
      <c r="A11" s="9">
        <v>67</v>
      </c>
      <c r="B11" s="9" t="s">
        <v>33</v>
      </c>
      <c r="C11" s="21">
        <v>5953</v>
      </c>
      <c r="D11" s="21">
        <v>6066</v>
      </c>
      <c r="E11" s="21">
        <v>6214</v>
      </c>
      <c r="F11" s="21">
        <v>6394</v>
      </c>
      <c r="G11" s="21">
        <v>6569</v>
      </c>
      <c r="H11" s="21">
        <v>6696</v>
      </c>
      <c r="I11" s="21">
        <v>6807</v>
      </c>
      <c r="J11" s="21">
        <v>6915</v>
      </c>
      <c r="K11" s="10"/>
      <c r="L11" s="10"/>
      <c r="M11" s="10" t="s">
        <v>33</v>
      </c>
      <c r="N11" s="10">
        <v>113</v>
      </c>
      <c r="O11" s="10">
        <v>148</v>
      </c>
      <c r="P11" s="10">
        <v>180</v>
      </c>
      <c r="Q11" s="10">
        <v>175</v>
      </c>
      <c r="R11" s="10">
        <v>127</v>
      </c>
      <c r="S11" s="10">
        <v>111</v>
      </c>
      <c r="T11" s="10">
        <v>108</v>
      </c>
      <c r="U11" s="10">
        <v>962</v>
      </c>
      <c r="V11" s="7"/>
      <c r="W11" s="7"/>
      <c r="X11" s="7" t="s">
        <v>33</v>
      </c>
      <c r="Y11" s="4">
        <v>0.018982025869309593</v>
      </c>
      <c r="Z11" s="4">
        <v>0.024398285525881965</v>
      </c>
      <c r="AA11" s="4">
        <v>0.028966849050531058</v>
      </c>
      <c r="AB11" s="4">
        <v>0.02736940882076947</v>
      </c>
      <c r="AC11" s="4">
        <v>0.019333231846551988</v>
      </c>
      <c r="AD11" s="4">
        <v>0.016577060931899642</v>
      </c>
      <c r="AE11" s="4">
        <v>0.015866020273248127</v>
      </c>
      <c r="AF11" s="4">
        <v>0.1615991936838569</v>
      </c>
      <c r="AI11" s="7" t="str">
        <f t="shared" si="0"/>
        <v>Howard</v>
      </c>
      <c r="AJ11" s="4">
        <v>0.07</v>
      </c>
      <c r="AK11" s="4">
        <v>0.072</v>
      </c>
      <c r="AL11" s="4">
        <v>0.074</v>
      </c>
      <c r="AM11" s="4">
        <v>0.076</v>
      </c>
      <c r="AN11" s="4">
        <v>0.077</v>
      </c>
      <c r="AO11" s="4">
        <v>0.077</v>
      </c>
      <c r="AP11" s="4">
        <v>0.078</v>
      </c>
      <c r="AQ11" s="4">
        <v>0.078</v>
      </c>
      <c r="AS11" s="4"/>
      <c r="AT11" s="4"/>
      <c r="AU11" s="4"/>
      <c r="AV11" s="4"/>
      <c r="AW11" s="4"/>
      <c r="AX11" s="4"/>
      <c r="AY11" s="4"/>
      <c r="AZ11" s="4"/>
      <c r="BD11" s="7"/>
      <c r="BE11" s="10"/>
      <c r="BF11" s="7"/>
      <c r="BG11" s="7"/>
      <c r="BH11" s="10"/>
      <c r="BI11" s="10"/>
      <c r="BJ11" s="10"/>
      <c r="BK11" s="10"/>
      <c r="BL11" s="10"/>
      <c r="BM11" s="10"/>
      <c r="BN11" s="10"/>
      <c r="BO11" s="10"/>
    </row>
    <row r="12" spans="1:67" ht="15">
      <c r="A12" s="9">
        <v>89</v>
      </c>
      <c r="B12" s="9" t="s">
        <v>44</v>
      </c>
      <c r="C12" s="21">
        <v>129407</v>
      </c>
      <c r="D12" s="21">
        <v>131136</v>
      </c>
      <c r="E12" s="21">
        <v>133074</v>
      </c>
      <c r="F12" s="21">
        <v>136312</v>
      </c>
      <c r="G12" s="21">
        <v>139854</v>
      </c>
      <c r="H12" s="21">
        <v>143300</v>
      </c>
      <c r="I12" s="21">
        <v>146490</v>
      </c>
      <c r="J12" s="21">
        <v>149550</v>
      </c>
      <c r="K12" s="10"/>
      <c r="L12" s="10"/>
      <c r="M12" s="10" t="s">
        <v>44</v>
      </c>
      <c r="N12" s="10">
        <v>1729</v>
      </c>
      <c r="O12" s="10">
        <v>1938</v>
      </c>
      <c r="P12" s="10">
        <v>3238</v>
      </c>
      <c r="Q12" s="10">
        <v>3542</v>
      </c>
      <c r="R12" s="10">
        <v>3446</v>
      </c>
      <c r="S12" s="10">
        <v>3190</v>
      </c>
      <c r="T12" s="10">
        <v>3060</v>
      </c>
      <c r="U12" s="10">
        <v>20143</v>
      </c>
      <c r="V12" s="7"/>
      <c r="W12" s="7"/>
      <c r="X12" s="7" t="s">
        <v>44</v>
      </c>
      <c r="Y12" s="4">
        <v>0.013360946471210985</v>
      </c>
      <c r="Z12" s="4">
        <v>0.014778550512445095</v>
      </c>
      <c r="AA12" s="4">
        <v>0.024332326374798985</v>
      </c>
      <c r="AB12" s="4">
        <v>0.025984506132989024</v>
      </c>
      <c r="AC12" s="4">
        <v>0.02463998169519642</v>
      </c>
      <c r="AD12" s="4">
        <v>0.02226099092812282</v>
      </c>
      <c r="AE12" s="4">
        <v>0.020888797870161787</v>
      </c>
      <c r="AF12" s="4">
        <v>0.15565618552319427</v>
      </c>
      <c r="AI12" s="7" t="str">
        <f t="shared" si="0"/>
        <v>Lake</v>
      </c>
      <c r="AJ12" s="4">
        <v>0.262</v>
      </c>
      <c r="AK12" s="4">
        <v>0.266</v>
      </c>
      <c r="AL12" s="4">
        <v>0.268</v>
      </c>
      <c r="AM12" s="4">
        <v>0.271</v>
      </c>
      <c r="AN12" s="4">
        <v>0.273</v>
      </c>
      <c r="AO12" s="4">
        <v>0.276</v>
      </c>
      <c r="AP12" s="4">
        <v>0.279</v>
      </c>
      <c r="AQ12" s="4">
        <v>0.282</v>
      </c>
      <c r="AS12" s="4"/>
      <c r="AT12" s="4"/>
      <c r="AU12" s="4"/>
      <c r="AV12" s="4"/>
      <c r="AW12" s="4"/>
      <c r="AX12" s="4"/>
      <c r="AY12" s="4"/>
      <c r="AZ12" s="4"/>
      <c r="BD12" s="7"/>
      <c r="BE12" s="10"/>
      <c r="BF12" s="7"/>
      <c r="BG12" s="7"/>
      <c r="BH12" s="10"/>
      <c r="BI12" s="10"/>
      <c r="BJ12" s="10"/>
      <c r="BK12" s="10"/>
      <c r="BL12" s="10"/>
      <c r="BM12" s="10"/>
      <c r="BN12" s="10"/>
      <c r="BO12" s="10"/>
    </row>
    <row r="13" spans="1:67" ht="15">
      <c r="A13" s="9">
        <v>91</v>
      </c>
      <c r="B13" s="9" t="s">
        <v>92</v>
      </c>
      <c r="C13" s="21">
        <v>11345</v>
      </c>
      <c r="D13" s="21">
        <v>11902</v>
      </c>
      <c r="E13" s="21">
        <v>12376</v>
      </c>
      <c r="F13" s="21">
        <v>12879</v>
      </c>
      <c r="G13" s="21">
        <v>13391</v>
      </c>
      <c r="H13" s="21">
        <v>13874</v>
      </c>
      <c r="I13" s="21">
        <v>14328</v>
      </c>
      <c r="J13" s="21">
        <v>14775</v>
      </c>
      <c r="K13" s="10"/>
      <c r="L13" s="10"/>
      <c r="M13" s="10" t="s">
        <v>92</v>
      </c>
      <c r="N13" s="10">
        <v>557</v>
      </c>
      <c r="O13" s="10">
        <v>474</v>
      </c>
      <c r="P13" s="10">
        <v>503</v>
      </c>
      <c r="Q13" s="10">
        <v>512</v>
      </c>
      <c r="R13" s="10">
        <v>483</v>
      </c>
      <c r="S13" s="10">
        <v>454</v>
      </c>
      <c r="T13" s="10">
        <v>447</v>
      </c>
      <c r="U13" s="10">
        <v>3430</v>
      </c>
      <c r="V13" s="7"/>
      <c r="W13" s="7"/>
      <c r="X13" s="7" t="s">
        <v>92</v>
      </c>
      <c r="Y13" s="4">
        <v>0.049096518289995596</v>
      </c>
      <c r="Z13" s="4">
        <v>0.03982523945555369</v>
      </c>
      <c r="AA13" s="4">
        <v>0.0406431803490627</v>
      </c>
      <c r="AB13" s="4">
        <v>0.03975463933535212</v>
      </c>
      <c r="AC13" s="4">
        <v>0.03606900156821746</v>
      </c>
      <c r="AD13" s="4">
        <v>0.03272307914083898</v>
      </c>
      <c r="AE13" s="4">
        <v>0.031197654941373533</v>
      </c>
      <c r="AF13" s="4">
        <v>0.3023358307624504</v>
      </c>
      <c r="AI13" s="7" t="str">
        <f t="shared" si="0"/>
        <v>LaPorte</v>
      </c>
      <c r="AJ13" s="4">
        <v>0.103</v>
      </c>
      <c r="AK13" s="4">
        <v>0.108</v>
      </c>
      <c r="AL13" s="4">
        <v>0.113</v>
      </c>
      <c r="AM13" s="4">
        <v>0.116</v>
      </c>
      <c r="AN13" s="4">
        <v>0.12</v>
      </c>
      <c r="AO13" s="4">
        <v>0.124</v>
      </c>
      <c r="AP13" s="4">
        <v>0.128</v>
      </c>
      <c r="AQ13" s="4">
        <v>0.132</v>
      </c>
      <c r="AS13" s="4"/>
      <c r="AT13" s="4"/>
      <c r="AU13" s="4"/>
      <c r="AV13" s="4"/>
      <c r="AW13" s="4"/>
      <c r="AX13" s="4"/>
      <c r="AY13" s="4"/>
      <c r="AZ13" s="4"/>
      <c r="BD13" s="7"/>
      <c r="BE13" s="10"/>
      <c r="BF13" s="7"/>
      <c r="BG13" s="7"/>
      <c r="BH13" s="10"/>
      <c r="BI13" s="10"/>
      <c r="BJ13" s="10"/>
      <c r="BK13" s="10"/>
      <c r="BL13" s="10"/>
      <c r="BM13" s="10"/>
      <c r="BN13" s="10"/>
      <c r="BO13" s="10"/>
    </row>
    <row r="14" spans="1:67" ht="15">
      <c r="A14" s="9">
        <v>95</v>
      </c>
      <c r="B14" s="9" t="s">
        <v>47</v>
      </c>
      <c r="C14" s="21">
        <v>10611</v>
      </c>
      <c r="D14" s="21">
        <v>10534</v>
      </c>
      <c r="E14" s="21">
        <v>10535</v>
      </c>
      <c r="F14" s="21">
        <v>10656</v>
      </c>
      <c r="G14" s="21">
        <v>10758</v>
      </c>
      <c r="H14" s="21">
        <v>10828</v>
      </c>
      <c r="I14" s="21">
        <v>10868</v>
      </c>
      <c r="J14" s="21">
        <v>10897</v>
      </c>
      <c r="K14" s="10"/>
      <c r="L14" s="10"/>
      <c r="M14" s="10" t="s">
        <v>47</v>
      </c>
      <c r="N14" s="10">
        <v>-77</v>
      </c>
      <c r="O14" s="10">
        <v>1</v>
      </c>
      <c r="P14" s="10">
        <v>121</v>
      </c>
      <c r="Q14" s="10">
        <v>102</v>
      </c>
      <c r="R14" s="10">
        <v>70</v>
      </c>
      <c r="S14" s="10">
        <v>40</v>
      </c>
      <c r="T14" s="10">
        <v>29</v>
      </c>
      <c r="U14" s="10">
        <v>286</v>
      </c>
      <c r="V14" s="7"/>
      <c r="W14" s="7"/>
      <c r="X14" s="7" t="s">
        <v>47</v>
      </c>
      <c r="Y14" s="4">
        <v>-0.007256620488172651</v>
      </c>
      <c r="Z14" s="4">
        <v>9.493070058857034E-05</v>
      </c>
      <c r="AA14" s="4">
        <v>0.011485524442335074</v>
      </c>
      <c r="AB14" s="4">
        <v>0.009572072072072071</v>
      </c>
      <c r="AC14" s="4">
        <v>0.006506785647889942</v>
      </c>
      <c r="AD14" s="4">
        <v>0.003694126339120798</v>
      </c>
      <c r="AE14" s="4">
        <v>0.002668384247331616</v>
      </c>
      <c r="AF14" s="4">
        <v>0.026953161813212705</v>
      </c>
      <c r="AI14" s="7" t="str">
        <f t="shared" si="0"/>
        <v>Madison</v>
      </c>
      <c r="AJ14" s="4">
        <v>0.081</v>
      </c>
      <c r="AK14" s="4">
        <v>0.083</v>
      </c>
      <c r="AL14" s="4">
        <v>0.084</v>
      </c>
      <c r="AM14" s="4">
        <v>0.085</v>
      </c>
      <c r="AN14" s="4">
        <v>0.086</v>
      </c>
      <c r="AO14" s="4">
        <v>0.086</v>
      </c>
      <c r="AP14" s="4">
        <v>0.086</v>
      </c>
      <c r="AQ14" s="4">
        <v>0.087</v>
      </c>
      <c r="AS14" s="4"/>
      <c r="AT14" s="4"/>
      <c r="AU14" s="4"/>
      <c r="AV14" s="4"/>
      <c r="AW14" s="4"/>
      <c r="AX14" s="4"/>
      <c r="AY14" s="4"/>
      <c r="AZ14" s="4"/>
      <c r="BD14" s="7"/>
      <c r="BE14" s="10"/>
      <c r="BF14" s="7"/>
      <c r="BG14" s="7"/>
      <c r="BH14" s="10"/>
      <c r="BI14" s="10"/>
      <c r="BJ14" s="10"/>
      <c r="BK14" s="10"/>
      <c r="BL14" s="10"/>
      <c r="BM14" s="10"/>
      <c r="BN14" s="10"/>
      <c r="BO14" s="10"/>
    </row>
    <row r="15" spans="1:67" ht="15">
      <c r="A15" s="9">
        <v>97</v>
      </c>
      <c r="B15" s="9" t="s">
        <v>48</v>
      </c>
      <c r="C15" s="21">
        <v>222902</v>
      </c>
      <c r="D15" s="21">
        <v>239100</v>
      </c>
      <c r="E15" s="21">
        <v>252749</v>
      </c>
      <c r="F15" s="21">
        <v>265032</v>
      </c>
      <c r="G15" s="21">
        <v>275972</v>
      </c>
      <c r="H15" s="21">
        <v>286056</v>
      </c>
      <c r="I15" s="21">
        <v>295290</v>
      </c>
      <c r="J15" s="21">
        <v>303987</v>
      </c>
      <c r="K15" s="10"/>
      <c r="L15" s="10"/>
      <c r="M15" s="10" t="s">
        <v>48</v>
      </c>
      <c r="N15" s="10">
        <v>16198</v>
      </c>
      <c r="O15" s="10">
        <v>13649</v>
      </c>
      <c r="P15" s="10">
        <v>12283</v>
      </c>
      <c r="Q15" s="10">
        <v>10940</v>
      </c>
      <c r="R15" s="10">
        <v>10084</v>
      </c>
      <c r="S15" s="10">
        <v>9234</v>
      </c>
      <c r="T15" s="10">
        <v>8697</v>
      </c>
      <c r="U15" s="10">
        <v>81085</v>
      </c>
      <c r="V15" s="7"/>
      <c r="W15" s="7"/>
      <c r="X15" s="7" t="s">
        <v>48</v>
      </c>
      <c r="Y15" s="4">
        <v>0.07266870642703968</v>
      </c>
      <c r="Z15" s="4">
        <v>0.0570849017147637</v>
      </c>
      <c r="AA15" s="4">
        <v>0.04859762056427523</v>
      </c>
      <c r="AB15" s="4">
        <v>0.04127803435056899</v>
      </c>
      <c r="AC15" s="4">
        <v>0.0365399388343745</v>
      </c>
      <c r="AD15" s="4">
        <v>0.032280392650390136</v>
      </c>
      <c r="AE15" s="4">
        <v>0.02945240272274713</v>
      </c>
      <c r="AF15" s="4">
        <v>0.3637697284008219</v>
      </c>
      <c r="AI15" s="7" t="str">
        <f t="shared" si="0"/>
        <v>Marion</v>
      </c>
      <c r="AJ15" s="4">
        <v>0.258</v>
      </c>
      <c r="AK15" s="4">
        <v>0.274</v>
      </c>
      <c r="AL15" s="4">
        <v>0.284</v>
      </c>
      <c r="AM15" s="4">
        <v>0.289</v>
      </c>
      <c r="AN15" s="4">
        <v>0.293</v>
      </c>
      <c r="AO15" s="4">
        <v>0.296</v>
      </c>
      <c r="AP15" s="4">
        <v>0.298</v>
      </c>
      <c r="AQ15" s="4">
        <v>0.299</v>
      </c>
      <c r="AS15" s="4"/>
      <c r="AT15" s="4"/>
      <c r="AU15" s="4"/>
      <c r="AV15" s="4"/>
      <c r="AW15" s="4"/>
      <c r="AX15" s="4"/>
      <c r="AY15" s="4"/>
      <c r="AZ15" s="4"/>
      <c r="BD15" s="7"/>
      <c r="BE15" s="10"/>
      <c r="BF15" s="7"/>
      <c r="BG15" s="7"/>
      <c r="BH15" s="10"/>
      <c r="BI15" s="10"/>
      <c r="BJ15" s="10"/>
      <c r="BK15" s="10"/>
      <c r="BL15" s="10"/>
      <c r="BM15" s="10"/>
      <c r="BN15" s="10"/>
      <c r="BO15" s="10"/>
    </row>
    <row r="16" spans="1:67" ht="15">
      <c r="A16" s="9">
        <v>105</v>
      </c>
      <c r="B16" s="9" t="s">
        <v>52</v>
      </c>
      <c r="C16" s="21">
        <v>3837</v>
      </c>
      <c r="D16" s="21">
        <v>3830</v>
      </c>
      <c r="E16" s="21">
        <v>3821</v>
      </c>
      <c r="F16" s="21">
        <v>3938</v>
      </c>
      <c r="G16" s="21">
        <v>4006</v>
      </c>
      <c r="H16" s="21">
        <v>4128</v>
      </c>
      <c r="I16" s="21">
        <v>4207</v>
      </c>
      <c r="J16" s="21">
        <v>4254</v>
      </c>
      <c r="K16" s="10"/>
      <c r="L16" s="10"/>
      <c r="M16" s="10" t="s">
        <v>52</v>
      </c>
      <c r="N16" s="10">
        <v>-7</v>
      </c>
      <c r="O16" s="10">
        <v>-9</v>
      </c>
      <c r="P16" s="10">
        <v>117</v>
      </c>
      <c r="Q16" s="10">
        <v>68</v>
      </c>
      <c r="R16" s="10">
        <v>122</v>
      </c>
      <c r="S16" s="10">
        <v>79</v>
      </c>
      <c r="T16" s="10">
        <v>47</v>
      </c>
      <c r="U16" s="10">
        <v>417</v>
      </c>
      <c r="V16" s="7"/>
      <c r="W16" s="7"/>
      <c r="X16" s="7" t="s">
        <v>52</v>
      </c>
      <c r="Y16" s="4">
        <v>-0.0018243419338024498</v>
      </c>
      <c r="Z16" s="4">
        <v>-0.002349869451697128</v>
      </c>
      <c r="AA16" s="4">
        <v>0.030620256477361947</v>
      </c>
      <c r="AB16" s="4">
        <v>0.017267648552564754</v>
      </c>
      <c r="AC16" s="4">
        <v>0.030454318522216674</v>
      </c>
      <c r="AD16" s="4">
        <v>0.019137596899224806</v>
      </c>
      <c r="AE16" s="4">
        <v>0.011171856429759925</v>
      </c>
      <c r="AF16" s="4">
        <v>0.10867865519937452</v>
      </c>
      <c r="AI16" s="7" t="str">
        <f t="shared" si="0"/>
        <v>Monroe</v>
      </c>
      <c r="AJ16" s="4">
        <v>0.032</v>
      </c>
      <c r="AK16" s="4">
        <v>0.031</v>
      </c>
      <c r="AL16" s="4">
        <v>0.03</v>
      </c>
      <c r="AM16" s="4">
        <v>0.03</v>
      </c>
      <c r="AN16" s="4">
        <v>0.03</v>
      </c>
      <c r="AO16" s="4">
        <v>0.03</v>
      </c>
      <c r="AP16" s="4">
        <v>0.03</v>
      </c>
      <c r="AQ16" s="4">
        <v>0.03</v>
      </c>
      <c r="AS16" s="4"/>
      <c r="AT16" s="4"/>
      <c r="AU16" s="4"/>
      <c r="AV16" s="4"/>
      <c r="AW16" s="4"/>
      <c r="AX16" s="4"/>
      <c r="AY16" s="4"/>
      <c r="AZ16" s="4"/>
      <c r="BD16" s="7"/>
      <c r="BE16" s="10"/>
      <c r="BF16" s="7"/>
      <c r="BG16" s="7"/>
      <c r="BH16" s="10"/>
      <c r="BI16" s="10"/>
      <c r="BJ16" s="10"/>
      <c r="BK16" s="10"/>
      <c r="BL16" s="10"/>
      <c r="BM16" s="10"/>
      <c r="BN16" s="10"/>
      <c r="BO16" s="10"/>
    </row>
    <row r="17" spans="1:67" ht="15">
      <c r="A17" s="9">
        <v>127</v>
      </c>
      <c r="B17" s="9" t="s">
        <v>63</v>
      </c>
      <c r="C17" s="21">
        <v>3315</v>
      </c>
      <c r="D17" s="21">
        <v>5148</v>
      </c>
      <c r="E17" s="21">
        <v>7100</v>
      </c>
      <c r="F17" s="21">
        <v>8439</v>
      </c>
      <c r="G17" s="21">
        <v>9519</v>
      </c>
      <c r="H17" s="21">
        <v>10345</v>
      </c>
      <c r="I17" s="21">
        <v>10914</v>
      </c>
      <c r="J17" s="21">
        <v>11265</v>
      </c>
      <c r="K17" s="10"/>
      <c r="L17" s="10"/>
      <c r="M17" s="10" t="s">
        <v>63</v>
      </c>
      <c r="N17" s="10">
        <v>1833</v>
      </c>
      <c r="O17" s="10">
        <v>1952</v>
      </c>
      <c r="P17" s="10">
        <v>1339</v>
      </c>
      <c r="Q17" s="10">
        <v>1080</v>
      </c>
      <c r="R17" s="10">
        <v>826</v>
      </c>
      <c r="S17" s="10">
        <v>569</v>
      </c>
      <c r="T17" s="10">
        <v>351</v>
      </c>
      <c r="U17" s="10">
        <v>7950</v>
      </c>
      <c r="V17" s="7"/>
      <c r="W17" s="7"/>
      <c r="X17" s="7" t="s">
        <v>63</v>
      </c>
      <c r="Y17" s="4">
        <v>0.5529411764705883</v>
      </c>
      <c r="Z17" s="4">
        <v>0.3791763791763792</v>
      </c>
      <c r="AA17" s="4">
        <v>0.18859154929577465</v>
      </c>
      <c r="AB17" s="4">
        <v>0.12797724848915748</v>
      </c>
      <c r="AC17" s="4">
        <v>0.08677382077949364</v>
      </c>
      <c r="AD17" s="4">
        <v>0.055002416626389564</v>
      </c>
      <c r="AE17" s="4">
        <v>0.03216052776250687</v>
      </c>
      <c r="AF17" s="4">
        <v>2.3981900452488687</v>
      </c>
      <c r="AI17" s="7" t="str">
        <f t="shared" si="0"/>
        <v>Porter</v>
      </c>
      <c r="AJ17" s="4">
        <v>0.021</v>
      </c>
      <c r="AK17" s="4">
        <v>0.031</v>
      </c>
      <c r="AL17" s="4">
        <v>0.041</v>
      </c>
      <c r="AM17" s="4">
        <v>0.048</v>
      </c>
      <c r="AN17" s="4">
        <v>0.054</v>
      </c>
      <c r="AO17" s="4">
        <v>0.058</v>
      </c>
      <c r="AP17" s="4">
        <v>0.06</v>
      </c>
      <c r="AQ17" s="4">
        <v>0.062</v>
      </c>
      <c r="AS17" s="4"/>
      <c r="AT17" s="4"/>
      <c r="AU17" s="4"/>
      <c r="AV17" s="4"/>
      <c r="AW17" s="4"/>
      <c r="AX17" s="4"/>
      <c r="AY17" s="4"/>
      <c r="AZ17" s="4"/>
      <c r="BD17" s="7"/>
      <c r="BE17" s="10"/>
      <c r="BF17" s="7"/>
      <c r="BG17" s="7"/>
      <c r="BH17" s="10"/>
      <c r="BI17" s="10"/>
      <c r="BJ17" s="10"/>
      <c r="BK17" s="10"/>
      <c r="BL17" s="10"/>
      <c r="BM17" s="10"/>
      <c r="BN17" s="10"/>
      <c r="BO17" s="10"/>
    </row>
    <row r="18" spans="1:67" ht="15">
      <c r="A18" s="9">
        <v>141</v>
      </c>
      <c r="B18" s="9" t="s">
        <v>70</v>
      </c>
      <c r="C18" s="21">
        <v>31993</v>
      </c>
      <c r="D18" s="21">
        <v>33444</v>
      </c>
      <c r="E18" s="21">
        <v>35028</v>
      </c>
      <c r="F18" s="21">
        <v>36784</v>
      </c>
      <c r="G18" s="21">
        <v>38842</v>
      </c>
      <c r="H18" s="21">
        <v>40880</v>
      </c>
      <c r="I18" s="21">
        <v>42824</v>
      </c>
      <c r="J18" s="21">
        <v>44710</v>
      </c>
      <c r="K18" s="10"/>
      <c r="L18" s="10"/>
      <c r="M18" s="10" t="s">
        <v>70</v>
      </c>
      <c r="N18" s="10">
        <v>1451</v>
      </c>
      <c r="O18" s="10">
        <v>1584</v>
      </c>
      <c r="P18" s="10">
        <v>1756</v>
      </c>
      <c r="Q18" s="10">
        <v>2058</v>
      </c>
      <c r="R18" s="10">
        <v>2038</v>
      </c>
      <c r="S18" s="10">
        <v>1944</v>
      </c>
      <c r="T18" s="10">
        <v>1886</v>
      </c>
      <c r="U18" s="10">
        <v>12717</v>
      </c>
      <c r="V18" s="7"/>
      <c r="W18" s="7"/>
      <c r="X18" s="7" t="s">
        <v>70</v>
      </c>
      <c r="Y18" s="4">
        <v>0.04535367111555653</v>
      </c>
      <c r="Z18" s="4">
        <v>0.04736275565123789</v>
      </c>
      <c r="AA18" s="4">
        <v>0.050131323512618474</v>
      </c>
      <c r="AB18" s="4">
        <v>0.055948238364506304</v>
      </c>
      <c r="AC18" s="4">
        <v>0.052468976880696155</v>
      </c>
      <c r="AD18" s="4">
        <v>0.047553816046966735</v>
      </c>
      <c r="AE18" s="4">
        <v>0.0440407248271997</v>
      </c>
      <c r="AF18" s="4">
        <v>0.3974932016378583</v>
      </c>
      <c r="AI18" s="7" t="str">
        <f t="shared" si="0"/>
        <v>St. Joseph</v>
      </c>
      <c r="AJ18" s="4">
        <v>0.12</v>
      </c>
      <c r="AK18" s="4">
        <v>0.127</v>
      </c>
      <c r="AL18" s="4">
        <v>0.132</v>
      </c>
      <c r="AM18" s="4">
        <v>0.136</v>
      </c>
      <c r="AN18" s="4">
        <v>0.14</v>
      </c>
      <c r="AO18" s="4">
        <v>0.144</v>
      </c>
      <c r="AP18" s="4">
        <v>0.149</v>
      </c>
      <c r="AQ18" s="4">
        <v>0.153</v>
      </c>
      <c r="AS18" s="4"/>
      <c r="AT18" s="4"/>
      <c r="AU18" s="4"/>
      <c r="AV18" s="4"/>
      <c r="AW18" s="4"/>
      <c r="AX18" s="4"/>
      <c r="AY18" s="4"/>
      <c r="AZ18" s="4"/>
      <c r="BD18" s="7"/>
      <c r="BE18" s="10"/>
      <c r="BF18" s="7"/>
      <c r="BG18" s="7"/>
      <c r="BH18" s="10"/>
      <c r="BI18" s="10"/>
      <c r="BJ18" s="10"/>
      <c r="BK18" s="10"/>
      <c r="BL18" s="10"/>
      <c r="BM18" s="10"/>
      <c r="BN18" s="10"/>
      <c r="BO18" s="10"/>
    </row>
    <row r="19" spans="1:67" ht="15">
      <c r="A19" s="9">
        <v>157</v>
      </c>
      <c r="B19" s="9" t="s">
        <v>78</v>
      </c>
      <c r="C19" s="21">
        <v>4596</v>
      </c>
      <c r="D19" s="21">
        <v>5034</v>
      </c>
      <c r="E19" s="21">
        <v>5422</v>
      </c>
      <c r="F19" s="21">
        <v>5887</v>
      </c>
      <c r="G19" s="21">
        <v>6367</v>
      </c>
      <c r="H19" s="21">
        <v>6810</v>
      </c>
      <c r="I19" s="21">
        <v>7160</v>
      </c>
      <c r="J19" s="21">
        <v>7558</v>
      </c>
      <c r="K19" s="10"/>
      <c r="L19" s="10"/>
      <c r="M19" s="10" t="s">
        <v>78</v>
      </c>
      <c r="N19" s="10">
        <v>438</v>
      </c>
      <c r="O19" s="10">
        <v>388</v>
      </c>
      <c r="P19" s="10">
        <v>465</v>
      </c>
      <c r="Q19" s="10">
        <v>480</v>
      </c>
      <c r="R19" s="10">
        <v>443</v>
      </c>
      <c r="S19" s="10">
        <v>350</v>
      </c>
      <c r="T19" s="10">
        <v>398</v>
      </c>
      <c r="U19" s="10">
        <v>2962</v>
      </c>
      <c r="V19" s="7"/>
      <c r="W19" s="7"/>
      <c r="X19" s="7" t="s">
        <v>78</v>
      </c>
      <c r="Y19" s="4">
        <v>0.09530026109660575</v>
      </c>
      <c r="Z19" s="4">
        <v>0.07707588398887565</v>
      </c>
      <c r="AA19" s="4">
        <v>0.08576171154555515</v>
      </c>
      <c r="AB19" s="4">
        <v>0.08153558688635977</v>
      </c>
      <c r="AC19" s="4">
        <v>0.06957750903094079</v>
      </c>
      <c r="AD19" s="4">
        <v>0.0513950073421439</v>
      </c>
      <c r="AE19" s="4">
        <v>0.05558659217877095</v>
      </c>
      <c r="AF19" s="4">
        <v>0.644473455178416</v>
      </c>
      <c r="AI19" s="7" t="str">
        <f t="shared" si="0"/>
        <v>Tippecanoe</v>
      </c>
      <c r="AJ19" s="4">
        <v>0.03</v>
      </c>
      <c r="AK19" s="4">
        <v>0.032</v>
      </c>
      <c r="AL19" s="4">
        <v>0.034</v>
      </c>
      <c r="AM19" s="4">
        <v>0.036</v>
      </c>
      <c r="AN19" s="4">
        <v>0.038</v>
      </c>
      <c r="AO19" s="4">
        <v>0.039</v>
      </c>
      <c r="AP19" s="4">
        <v>0.04</v>
      </c>
      <c r="AQ19" s="4">
        <v>0.041</v>
      </c>
      <c r="AS19" s="4"/>
      <c r="AT19" s="4"/>
      <c r="AU19" s="4"/>
      <c r="AV19" s="4"/>
      <c r="AW19" s="4"/>
      <c r="AX19" s="4"/>
      <c r="AY19" s="4"/>
      <c r="AZ19" s="4"/>
      <c r="BD19" s="7"/>
      <c r="BE19" s="10"/>
      <c r="BF19" s="7"/>
      <c r="BG19" s="7"/>
      <c r="BH19" s="10"/>
      <c r="BI19" s="10"/>
      <c r="BJ19" s="10"/>
      <c r="BK19" s="10"/>
      <c r="BL19" s="10"/>
      <c r="BM19" s="10"/>
      <c r="BN19" s="10"/>
      <c r="BO19" s="10"/>
    </row>
    <row r="20" spans="1:67" ht="15">
      <c r="A20" s="9">
        <v>163</v>
      </c>
      <c r="B20" s="9" t="s">
        <v>81</v>
      </c>
      <c r="C20" s="21">
        <v>14707</v>
      </c>
      <c r="D20" s="21">
        <v>14984</v>
      </c>
      <c r="E20" s="21">
        <v>15258</v>
      </c>
      <c r="F20" s="21">
        <v>15814</v>
      </c>
      <c r="G20" s="21">
        <v>16452</v>
      </c>
      <c r="H20" s="21">
        <v>17088</v>
      </c>
      <c r="I20" s="21">
        <v>17695</v>
      </c>
      <c r="J20" s="21">
        <v>18305</v>
      </c>
      <c r="K20" s="10"/>
      <c r="L20" s="10"/>
      <c r="M20" s="10" t="s">
        <v>81</v>
      </c>
      <c r="N20" s="10">
        <v>277</v>
      </c>
      <c r="O20" s="10">
        <v>274</v>
      </c>
      <c r="P20" s="10">
        <v>556</v>
      </c>
      <c r="Q20" s="10">
        <v>638</v>
      </c>
      <c r="R20" s="10">
        <v>636</v>
      </c>
      <c r="S20" s="10">
        <v>607</v>
      </c>
      <c r="T20" s="10">
        <v>610</v>
      </c>
      <c r="U20" s="10">
        <v>3598</v>
      </c>
      <c r="V20" s="7"/>
      <c r="W20" s="7"/>
      <c r="X20" s="7" t="s">
        <v>81</v>
      </c>
      <c r="Y20" s="4">
        <v>0.01883456857278847</v>
      </c>
      <c r="Z20" s="4">
        <v>0.01828617191671116</v>
      </c>
      <c r="AA20" s="4">
        <v>0.036439900380128454</v>
      </c>
      <c r="AB20" s="4">
        <v>0.04034399898823827</v>
      </c>
      <c r="AC20" s="4">
        <v>0.03865791393143691</v>
      </c>
      <c r="AD20" s="4">
        <v>0.03552200374531835</v>
      </c>
      <c r="AE20" s="4">
        <v>0.03447301497598192</v>
      </c>
      <c r="AF20" s="4">
        <v>0.24464540694907186</v>
      </c>
      <c r="AI20" s="7" t="str">
        <f t="shared" si="0"/>
        <v>Vanderburgh</v>
      </c>
      <c r="AJ20" s="4">
        <v>0.085</v>
      </c>
      <c r="AK20" s="4">
        <v>0.087</v>
      </c>
      <c r="AL20" s="4">
        <v>0.088</v>
      </c>
      <c r="AM20" s="4">
        <v>0.09</v>
      </c>
      <c r="AN20" s="4">
        <v>0.092</v>
      </c>
      <c r="AO20" s="4">
        <v>0.095</v>
      </c>
      <c r="AP20" s="4">
        <v>0.097</v>
      </c>
      <c r="AQ20" s="4">
        <v>0.1</v>
      </c>
      <c r="AS20" s="4"/>
      <c r="AT20" s="4"/>
      <c r="AU20" s="4"/>
      <c r="AV20" s="4"/>
      <c r="AW20" s="4"/>
      <c r="AX20" s="4"/>
      <c r="AY20" s="4"/>
      <c r="AZ20" s="4"/>
      <c r="BD20" s="7"/>
      <c r="BE20" s="10"/>
      <c r="BF20" s="7"/>
      <c r="BG20" s="7"/>
      <c r="BH20" s="10"/>
      <c r="BI20" s="10"/>
      <c r="BJ20" s="10"/>
      <c r="BK20" s="10"/>
      <c r="BL20" s="10"/>
      <c r="BM20" s="10"/>
      <c r="BN20" s="10"/>
      <c r="BO20" s="10"/>
    </row>
    <row r="21" spans="1:67" ht="15">
      <c r="A21" s="9">
        <v>167</v>
      </c>
      <c r="B21" s="9" t="s">
        <v>83</v>
      </c>
      <c r="C21" s="21">
        <v>6240</v>
      </c>
      <c r="D21" s="21">
        <v>6179</v>
      </c>
      <c r="E21" s="21">
        <v>6119</v>
      </c>
      <c r="F21" s="21">
        <v>6093</v>
      </c>
      <c r="G21" s="21">
        <v>6064</v>
      </c>
      <c r="H21" s="21">
        <v>6020</v>
      </c>
      <c r="I21" s="21">
        <v>5934</v>
      </c>
      <c r="J21" s="21">
        <v>5803</v>
      </c>
      <c r="K21" s="10"/>
      <c r="L21" s="10"/>
      <c r="M21" s="10" t="s">
        <v>83</v>
      </c>
      <c r="N21" s="10">
        <v>-61</v>
      </c>
      <c r="O21" s="10">
        <v>-60</v>
      </c>
      <c r="P21" s="10">
        <v>-26</v>
      </c>
      <c r="Q21" s="10">
        <v>-29</v>
      </c>
      <c r="R21" s="10">
        <v>-44</v>
      </c>
      <c r="S21" s="10">
        <v>-86</v>
      </c>
      <c r="T21" s="10">
        <v>-131</v>
      </c>
      <c r="U21" s="10">
        <v>-437</v>
      </c>
      <c r="V21" s="7"/>
      <c r="W21" s="7"/>
      <c r="X21" s="7" t="s">
        <v>83</v>
      </c>
      <c r="Y21" s="4">
        <v>-0.009775641025641026</v>
      </c>
      <c r="Z21" s="4">
        <v>-0.009710309111506716</v>
      </c>
      <c r="AA21" s="4">
        <v>-0.004249060303971237</v>
      </c>
      <c r="AB21" s="4">
        <v>-0.0047595601509929425</v>
      </c>
      <c r="AC21" s="4">
        <v>-0.007255936675461741</v>
      </c>
      <c r="AD21" s="4">
        <v>-0.014285714285714285</v>
      </c>
      <c r="AE21" s="4">
        <v>-0.022076171216717223</v>
      </c>
      <c r="AF21" s="4">
        <v>-0.07003205128205128</v>
      </c>
      <c r="AI21" s="7" t="str">
        <f t="shared" si="0"/>
        <v>Vigo</v>
      </c>
      <c r="AJ21" s="4">
        <v>0.061</v>
      </c>
      <c r="AK21" s="4">
        <v>0.061</v>
      </c>
      <c r="AL21" s="4">
        <v>0.06</v>
      </c>
      <c r="AM21" s="4">
        <v>0.059</v>
      </c>
      <c r="AN21" s="4">
        <v>0.057</v>
      </c>
      <c r="AO21" s="4">
        <v>0.056</v>
      </c>
      <c r="AP21" s="4">
        <v>0.055</v>
      </c>
      <c r="AQ21" s="4">
        <v>0.053</v>
      </c>
      <c r="AS21" s="4"/>
      <c r="AT21" s="4"/>
      <c r="AU21" s="4"/>
      <c r="AV21" s="4"/>
      <c r="AW21" s="4"/>
      <c r="AX21" s="4"/>
      <c r="AY21" s="4"/>
      <c r="AZ21" s="4"/>
      <c r="BD21" s="7"/>
      <c r="BE21" s="10"/>
      <c r="BF21" s="7"/>
      <c r="BG21" s="7"/>
      <c r="BH21" s="10"/>
      <c r="BI21" s="10"/>
      <c r="BJ21" s="10"/>
      <c r="BK21" s="10"/>
      <c r="BL21" s="10"/>
      <c r="BM21" s="10"/>
      <c r="BN21" s="10"/>
      <c r="BO21" s="10"/>
    </row>
    <row r="22" spans="1:67" ht="15">
      <c r="A22" s="9">
        <v>177</v>
      </c>
      <c r="B22" s="9" t="s">
        <v>88</v>
      </c>
      <c r="C22" s="21">
        <v>3558</v>
      </c>
      <c r="D22" s="21">
        <v>3298</v>
      </c>
      <c r="E22" s="21">
        <v>3129</v>
      </c>
      <c r="F22" s="21">
        <v>3084</v>
      </c>
      <c r="G22" s="21">
        <v>3062</v>
      </c>
      <c r="H22" s="21">
        <v>3031</v>
      </c>
      <c r="I22" s="21">
        <v>3007</v>
      </c>
      <c r="J22" s="21">
        <v>2985</v>
      </c>
      <c r="K22" s="10"/>
      <c r="L22" s="10"/>
      <c r="M22" s="10" t="s">
        <v>88</v>
      </c>
      <c r="N22" s="10">
        <v>-260</v>
      </c>
      <c r="O22" s="10">
        <v>-169</v>
      </c>
      <c r="P22" s="10">
        <v>-45</v>
      </c>
      <c r="Q22" s="10">
        <v>-22</v>
      </c>
      <c r="R22" s="10">
        <v>-31</v>
      </c>
      <c r="S22" s="10">
        <v>-24</v>
      </c>
      <c r="T22" s="10">
        <v>-22</v>
      </c>
      <c r="U22" s="10">
        <v>-573</v>
      </c>
      <c r="V22" s="7"/>
      <c r="W22" s="7"/>
      <c r="X22" s="7" t="s">
        <v>88</v>
      </c>
      <c r="Y22" s="4">
        <v>-0.07307476110174255</v>
      </c>
      <c r="Z22" s="4">
        <v>-0.05124317768344451</v>
      </c>
      <c r="AA22" s="4">
        <v>-0.014381591562799617</v>
      </c>
      <c r="AB22" s="4">
        <v>-0.007133592736705577</v>
      </c>
      <c r="AC22" s="4">
        <v>-0.010124101894186806</v>
      </c>
      <c r="AD22" s="4">
        <v>-0.00791817881887166</v>
      </c>
      <c r="AE22" s="4">
        <v>-0.007316262055204523</v>
      </c>
      <c r="AF22" s="4">
        <v>-0.16104553119730186</v>
      </c>
      <c r="AI22" s="7" t="str">
        <f t="shared" si="0"/>
        <v>Wayne</v>
      </c>
      <c r="AJ22" s="4">
        <v>0.051</v>
      </c>
      <c r="AK22" s="4">
        <v>0.049</v>
      </c>
      <c r="AL22" s="4">
        <v>0.047</v>
      </c>
      <c r="AM22" s="4">
        <v>0.046</v>
      </c>
      <c r="AN22" s="4">
        <v>0.046</v>
      </c>
      <c r="AO22" s="4">
        <v>0.045</v>
      </c>
      <c r="AP22" s="4">
        <v>0.045</v>
      </c>
      <c r="AQ22" s="4">
        <v>0.045</v>
      </c>
      <c r="AS22" s="4"/>
      <c r="AT22" s="4"/>
      <c r="AU22" s="4"/>
      <c r="AV22" s="4"/>
      <c r="AW22" s="4"/>
      <c r="AX22" s="4"/>
      <c r="AY22" s="4"/>
      <c r="AZ22" s="4"/>
      <c r="BD22" s="7"/>
      <c r="BE22" s="10"/>
      <c r="BF22" s="7"/>
      <c r="BG22" s="7"/>
      <c r="BH22" s="10"/>
      <c r="BI22" s="10"/>
      <c r="BJ22" s="10"/>
      <c r="BK22" s="10"/>
      <c r="BL22" s="10"/>
      <c r="BM22" s="10"/>
      <c r="BN22" s="10"/>
      <c r="BO22" s="10"/>
    </row>
    <row r="23" spans="1:67" ht="15">
      <c r="A23" s="9">
        <v>997</v>
      </c>
      <c r="B23" s="9" t="s">
        <v>93</v>
      </c>
      <c r="C23" s="21">
        <v>19855</v>
      </c>
      <c r="D23" s="21">
        <v>22473</v>
      </c>
      <c r="E23" s="21">
        <v>24569</v>
      </c>
      <c r="F23" s="21">
        <v>25599</v>
      </c>
      <c r="G23" s="21">
        <v>26258</v>
      </c>
      <c r="H23" s="21">
        <v>26737</v>
      </c>
      <c r="I23" s="21">
        <v>27076</v>
      </c>
      <c r="J23" s="21">
        <v>27193</v>
      </c>
      <c r="K23" s="10"/>
      <c r="L23" s="10"/>
      <c r="M23" s="10" t="s">
        <v>93</v>
      </c>
      <c r="N23" s="10">
        <v>2618</v>
      </c>
      <c r="O23" s="10">
        <v>2096</v>
      </c>
      <c r="P23" s="10">
        <v>1030</v>
      </c>
      <c r="Q23" s="10">
        <v>659</v>
      </c>
      <c r="R23" s="10">
        <v>479</v>
      </c>
      <c r="S23" s="10">
        <v>339</v>
      </c>
      <c r="T23" s="10">
        <v>117</v>
      </c>
      <c r="U23" s="10">
        <v>7338</v>
      </c>
      <c r="V23" s="7"/>
      <c r="W23" s="7"/>
      <c r="X23" s="7" t="s">
        <v>93</v>
      </c>
      <c r="Y23" s="4">
        <v>0.13185595567867037</v>
      </c>
      <c r="Z23" s="4">
        <v>0.09326747652738843</v>
      </c>
      <c r="AA23" s="4">
        <v>0.04192274817859905</v>
      </c>
      <c r="AB23" s="4">
        <v>0.025743193093480214</v>
      </c>
      <c r="AC23" s="4">
        <v>0.01824205956279991</v>
      </c>
      <c r="AD23" s="4">
        <v>0.012679058981935146</v>
      </c>
      <c r="AE23" s="4">
        <v>0.004321170039887723</v>
      </c>
      <c r="AF23" s="4">
        <v>0.36957945101989426</v>
      </c>
      <c r="AI23" s="7" t="str">
        <f t="shared" si="0"/>
        <v>Remainder</v>
      </c>
      <c r="AJ23" s="4">
        <v>0.009</v>
      </c>
      <c r="AK23" s="4">
        <v>0.01</v>
      </c>
      <c r="AL23" s="4">
        <v>0.01</v>
      </c>
      <c r="AM23" s="4">
        <v>0.011</v>
      </c>
      <c r="AN23" s="4">
        <v>0.011</v>
      </c>
      <c r="AO23" s="4">
        <v>0.011</v>
      </c>
      <c r="AP23" s="4">
        <v>0.011</v>
      </c>
      <c r="AQ23" s="4">
        <v>0.011</v>
      </c>
      <c r="AS23" s="4"/>
      <c r="AT23" s="4"/>
      <c r="AU23" s="4"/>
      <c r="AV23" s="4"/>
      <c r="AW23" s="4"/>
      <c r="AX23" s="4"/>
      <c r="AY23" s="4"/>
      <c r="AZ23" s="4"/>
      <c r="BH23" s="10"/>
      <c r="BI23" s="10"/>
      <c r="BJ23" s="10"/>
      <c r="BK23" s="10"/>
      <c r="BL23" s="10"/>
      <c r="BM23" s="10"/>
      <c r="BN23" s="10"/>
      <c r="BO23" s="10"/>
    </row>
    <row r="24" spans="13:32" ht="15">
      <c r="M24" s="5"/>
      <c r="N24" s="6"/>
      <c r="O24" s="6"/>
      <c r="P24" s="6"/>
      <c r="Q24" s="6"/>
      <c r="R24" s="6"/>
      <c r="S24" s="6"/>
      <c r="T24" s="6"/>
      <c r="U24" s="6"/>
      <c r="V24" s="5"/>
      <c r="W24" s="5"/>
      <c r="X24" s="5"/>
      <c r="Y24" s="4"/>
      <c r="Z24" s="4"/>
      <c r="AA24" s="4"/>
      <c r="AB24" s="4"/>
      <c r="AC24" s="4"/>
      <c r="AD24" s="4"/>
      <c r="AE24" s="4"/>
      <c r="AF24" s="4"/>
    </row>
    <row r="25" spans="1:32" ht="15">
      <c r="A25" s="7" t="s">
        <v>96</v>
      </c>
      <c r="C25" s="10"/>
      <c r="D25" s="10"/>
      <c r="E25" s="10"/>
      <c r="F25" s="10"/>
      <c r="G25" s="10"/>
      <c r="H25" s="10"/>
      <c r="I25" s="10"/>
      <c r="J25" s="10"/>
      <c r="M25" s="5"/>
      <c r="N25" s="6"/>
      <c r="O25" s="6"/>
      <c r="P25" s="6"/>
      <c r="Q25" s="6"/>
      <c r="R25" s="6"/>
      <c r="S25" s="6"/>
      <c r="T25" s="6"/>
      <c r="U25" s="6"/>
      <c r="V25" s="5"/>
      <c r="W25" s="5"/>
      <c r="X25" s="5"/>
      <c r="Y25" s="4"/>
      <c r="Z25" s="4"/>
      <c r="AA25" s="4"/>
      <c r="AB25" s="4"/>
      <c r="AC25" s="4"/>
      <c r="AD25" s="4"/>
      <c r="AE25" s="4"/>
      <c r="AF25" s="4"/>
    </row>
    <row r="26" spans="1:52" ht="15">
      <c r="A26" s="7"/>
      <c r="C26" s="15"/>
      <c r="D26" s="15"/>
      <c r="E26" s="15"/>
      <c r="F26" s="15"/>
      <c r="G26" s="15"/>
      <c r="H26" s="15"/>
      <c r="I26" s="15"/>
      <c r="J26" s="15"/>
      <c r="K26" s="13"/>
      <c r="N26" s="2"/>
      <c r="Q26" s="3"/>
      <c r="AJ26" s="4"/>
      <c r="AK26" s="4"/>
      <c r="AL26" s="4"/>
      <c r="AM26" s="4"/>
      <c r="AN26" s="4"/>
      <c r="AO26" s="4"/>
      <c r="AP26" s="4"/>
      <c r="AQ26" s="4"/>
      <c r="AS26" s="4"/>
      <c r="AT26" s="4"/>
      <c r="AU26" s="4"/>
      <c r="AV26" s="4"/>
      <c r="AW26" s="4"/>
      <c r="AX26" s="4"/>
      <c r="AY26" s="4"/>
      <c r="AZ26" s="4"/>
    </row>
    <row r="27" spans="1:52" s="13" customFormat="1" ht="15">
      <c r="A27" s="7" t="s">
        <v>97</v>
      </c>
      <c r="C27" s="21"/>
      <c r="D27" s="21"/>
      <c r="E27" s="21"/>
      <c r="F27" s="21"/>
      <c r="G27" s="21"/>
      <c r="H27" s="21"/>
      <c r="I27" s="21"/>
      <c r="J27" s="21"/>
      <c r="N27" s="15"/>
      <c r="Q27" s="16"/>
      <c r="AJ27" s="19"/>
      <c r="AK27" s="19"/>
      <c r="AL27" s="19"/>
      <c r="AM27" s="19"/>
      <c r="AN27" s="19"/>
      <c r="AO27" s="19"/>
      <c r="AP27" s="19"/>
      <c r="AQ27" s="19"/>
      <c r="AS27" s="4"/>
      <c r="AT27" s="4"/>
      <c r="AU27" s="4"/>
      <c r="AV27" s="4"/>
      <c r="AW27" s="4"/>
      <c r="AX27" s="4"/>
      <c r="AY27" s="4"/>
      <c r="AZ27" s="4"/>
    </row>
    <row r="28" spans="1:52" s="13" customFormat="1" ht="15">
      <c r="A28" s="15"/>
      <c r="N28" s="15"/>
      <c r="Q28" s="16"/>
      <c r="AJ28" s="19"/>
      <c r="AK28" s="19"/>
      <c r="AL28" s="19"/>
      <c r="AM28" s="19"/>
      <c r="AN28" s="19"/>
      <c r="AO28" s="19"/>
      <c r="AP28" s="19"/>
      <c r="AQ28" s="19"/>
      <c r="AS28" s="4"/>
      <c r="AT28" s="4"/>
      <c r="AU28" s="4"/>
      <c r="AV28" s="4"/>
      <c r="AW28" s="4"/>
      <c r="AX28" s="4"/>
      <c r="AY28" s="4"/>
      <c r="AZ28" s="4"/>
    </row>
    <row r="29" spans="1:52" s="13" customFormat="1" ht="15">
      <c r="A29" s="15"/>
      <c r="C29" s="10"/>
      <c r="D29" s="10"/>
      <c r="E29" s="10"/>
      <c r="F29" s="10"/>
      <c r="G29" s="10"/>
      <c r="H29" s="10"/>
      <c r="I29" s="10"/>
      <c r="J29" s="10"/>
      <c r="N29" s="15"/>
      <c r="Q29" s="16"/>
      <c r="AJ29" s="19"/>
      <c r="AK29" s="19"/>
      <c r="AL29" s="19"/>
      <c r="AM29" s="19"/>
      <c r="AN29" s="19"/>
      <c r="AO29" s="19"/>
      <c r="AP29" s="19"/>
      <c r="AQ29" s="19"/>
      <c r="AS29" s="4"/>
      <c r="AT29" s="4"/>
      <c r="AU29" s="4"/>
      <c r="AV29" s="4"/>
      <c r="AW29" s="4"/>
      <c r="AX29" s="4"/>
      <c r="AY29" s="4"/>
      <c r="AZ29" s="4"/>
    </row>
    <row r="30" spans="1:52" s="13" customFormat="1" ht="15">
      <c r="A30" s="15"/>
      <c r="C30" s="9"/>
      <c r="D30" s="9"/>
      <c r="E30" s="9"/>
      <c r="F30" s="9"/>
      <c r="G30" s="9"/>
      <c r="H30" s="9"/>
      <c r="I30" s="9"/>
      <c r="J30" s="9"/>
      <c r="N30" s="8"/>
      <c r="O30" s="8"/>
      <c r="P30" s="8"/>
      <c r="Q30" s="8"/>
      <c r="R30" s="8"/>
      <c r="S30" s="8"/>
      <c r="T30" s="8"/>
      <c r="U30" s="8"/>
      <c r="Y30" s="4"/>
      <c r="Z30" s="4"/>
      <c r="AA30" s="4"/>
      <c r="AB30" s="4"/>
      <c r="AC30" s="4"/>
      <c r="AD30" s="4"/>
      <c r="AE30" s="4"/>
      <c r="AF30" s="4"/>
      <c r="AJ30" s="19"/>
      <c r="AK30" s="19"/>
      <c r="AL30" s="19"/>
      <c r="AM30" s="19"/>
      <c r="AN30" s="19"/>
      <c r="AO30" s="19"/>
      <c r="AP30" s="19"/>
      <c r="AQ30" s="19"/>
      <c r="AS30" s="4"/>
      <c r="AT30" s="4"/>
      <c r="AU30" s="4"/>
      <c r="AV30" s="4"/>
      <c r="AW30" s="4"/>
      <c r="AX30" s="4"/>
      <c r="AY30" s="4"/>
      <c r="AZ30" s="4"/>
    </row>
    <row r="31" spans="1:52" s="13" customFormat="1" ht="15">
      <c r="A31" s="15"/>
      <c r="C31" s="20"/>
      <c r="N31" s="15"/>
      <c r="Q31" s="16"/>
      <c r="AJ31" s="19"/>
      <c r="AK31" s="19"/>
      <c r="AL31" s="19"/>
      <c r="AM31" s="19"/>
      <c r="AN31" s="19"/>
      <c r="AO31" s="19"/>
      <c r="AP31" s="19"/>
      <c r="AQ31" s="19"/>
      <c r="AS31" s="4"/>
      <c r="AT31" s="4"/>
      <c r="AU31" s="4"/>
      <c r="AV31" s="4"/>
      <c r="AW31" s="4"/>
      <c r="AX31" s="4"/>
      <c r="AY31" s="4"/>
      <c r="AZ31" s="4"/>
    </row>
    <row r="32" spans="3:52" s="13" customFormat="1" ht="15">
      <c r="C32" s="20"/>
      <c r="D32" s="20"/>
      <c r="E32" s="20"/>
      <c r="F32" s="20"/>
      <c r="G32" s="20"/>
      <c r="H32" s="20"/>
      <c r="I32" s="20"/>
      <c r="J32" s="20"/>
      <c r="K32" s="14"/>
      <c r="N32" s="15"/>
      <c r="Q32" s="16"/>
      <c r="AJ32" s="19"/>
      <c r="AK32" s="19"/>
      <c r="AL32" s="19"/>
      <c r="AM32" s="19"/>
      <c r="AN32" s="19"/>
      <c r="AO32" s="19"/>
      <c r="AP32" s="19"/>
      <c r="AQ32" s="19"/>
      <c r="AS32" s="4"/>
      <c r="AT32" s="4"/>
      <c r="AU32" s="4"/>
      <c r="AV32" s="4"/>
      <c r="AW32" s="4"/>
      <c r="AX32" s="4"/>
      <c r="AY32" s="4"/>
      <c r="AZ32" s="4"/>
    </row>
    <row r="33" spans="3:52" s="13" customFormat="1" ht="15">
      <c r="C33" s="20"/>
      <c r="D33" s="20"/>
      <c r="E33" s="20"/>
      <c r="F33" s="20"/>
      <c r="G33" s="20"/>
      <c r="H33" s="20"/>
      <c r="I33" s="20"/>
      <c r="J33" s="20"/>
      <c r="N33" s="8"/>
      <c r="O33" s="8"/>
      <c r="P33" s="8"/>
      <c r="Q33" s="8"/>
      <c r="R33" s="8"/>
      <c r="S33" s="8"/>
      <c r="T33" s="8"/>
      <c r="U33" s="8"/>
      <c r="Y33" s="4"/>
      <c r="Z33" s="4"/>
      <c r="AA33" s="4"/>
      <c r="AB33" s="4"/>
      <c r="AC33" s="4"/>
      <c r="AD33" s="4"/>
      <c r="AE33" s="4"/>
      <c r="AF33" s="4"/>
      <c r="AJ33" s="19"/>
      <c r="AK33" s="19"/>
      <c r="AL33" s="19"/>
      <c r="AM33" s="19"/>
      <c r="AN33" s="19"/>
      <c r="AO33" s="19"/>
      <c r="AP33" s="19"/>
      <c r="AQ33" s="19"/>
      <c r="AS33" s="4"/>
      <c r="AT33" s="4"/>
      <c r="AU33" s="4"/>
      <c r="AV33" s="4"/>
      <c r="AW33" s="4"/>
      <c r="AX33" s="4"/>
      <c r="AY33" s="4"/>
      <c r="AZ33" s="4"/>
    </row>
    <row r="34" spans="3:52" s="13" customFormat="1" ht="15">
      <c r="C34" s="20"/>
      <c r="D34" s="20"/>
      <c r="E34" s="20"/>
      <c r="F34" s="20"/>
      <c r="G34" s="20"/>
      <c r="H34" s="20"/>
      <c r="I34" s="20"/>
      <c r="J34" s="20"/>
      <c r="N34" s="15"/>
      <c r="Q34" s="16"/>
      <c r="AJ34" s="19"/>
      <c r="AK34" s="19"/>
      <c r="AL34" s="19"/>
      <c r="AM34" s="19"/>
      <c r="AN34" s="19"/>
      <c r="AO34" s="19"/>
      <c r="AP34" s="19"/>
      <c r="AQ34" s="19"/>
      <c r="AS34" s="4"/>
      <c r="AT34" s="4"/>
      <c r="AU34" s="4"/>
      <c r="AV34" s="4"/>
      <c r="AW34" s="4"/>
      <c r="AX34" s="4"/>
      <c r="AY34" s="4"/>
      <c r="AZ34" s="4"/>
    </row>
    <row r="35" spans="3:52" s="13" customFormat="1" ht="15">
      <c r="C35" s="20"/>
      <c r="N35" s="15"/>
      <c r="Q35" s="16"/>
      <c r="AJ35" s="19"/>
      <c r="AK35" s="19"/>
      <c r="AL35" s="19"/>
      <c r="AM35" s="19"/>
      <c r="AN35" s="19"/>
      <c r="AO35" s="19"/>
      <c r="AP35" s="19"/>
      <c r="AQ35" s="19"/>
      <c r="AS35" s="4"/>
      <c r="AT35" s="4"/>
      <c r="AU35" s="4"/>
      <c r="AV35" s="4"/>
      <c r="AW35" s="4"/>
      <c r="AX35" s="4"/>
      <c r="AY35" s="4"/>
      <c r="AZ35" s="4"/>
    </row>
    <row r="36" spans="3:52" s="13" customFormat="1" ht="15">
      <c r="C36" s="20"/>
      <c r="N36" s="15"/>
      <c r="Q36" s="16"/>
      <c r="AJ36" s="19"/>
      <c r="AK36" s="19"/>
      <c r="AL36" s="19"/>
      <c r="AM36" s="19"/>
      <c r="AN36" s="19"/>
      <c r="AO36" s="19"/>
      <c r="AP36" s="19"/>
      <c r="AQ36" s="19"/>
      <c r="AS36" s="4"/>
      <c r="AT36" s="4"/>
      <c r="AU36" s="4"/>
      <c r="AV36" s="4"/>
      <c r="AW36" s="4"/>
      <c r="AX36" s="4"/>
      <c r="AY36" s="4"/>
      <c r="AZ36" s="4"/>
    </row>
    <row r="37" spans="3:52" s="13" customFormat="1" ht="15">
      <c r="C37" s="20"/>
      <c r="D37" s="20"/>
      <c r="E37" s="20"/>
      <c r="F37" s="20"/>
      <c r="G37" s="20"/>
      <c r="H37" s="20"/>
      <c r="I37" s="20"/>
      <c r="J37" s="20"/>
      <c r="N37" s="15"/>
      <c r="Q37" s="16"/>
      <c r="AJ37" s="19"/>
      <c r="AK37" s="19"/>
      <c r="AL37" s="19"/>
      <c r="AM37" s="19"/>
      <c r="AN37" s="19"/>
      <c r="AO37" s="19"/>
      <c r="AP37" s="19"/>
      <c r="AQ37" s="19"/>
      <c r="AS37" s="4"/>
      <c r="AT37" s="4"/>
      <c r="AU37" s="4"/>
      <c r="AV37" s="4"/>
      <c r="AW37" s="4"/>
      <c r="AX37" s="4"/>
      <c r="AY37" s="4"/>
      <c r="AZ37" s="4"/>
    </row>
    <row r="38" spans="3:52" s="13" customFormat="1" ht="15">
      <c r="C38" s="20"/>
      <c r="D38" s="20"/>
      <c r="E38" s="20"/>
      <c r="F38" s="20"/>
      <c r="G38" s="20"/>
      <c r="H38" s="20"/>
      <c r="I38" s="20"/>
      <c r="J38" s="20"/>
      <c r="N38" s="15"/>
      <c r="Q38" s="16"/>
      <c r="AJ38" s="19"/>
      <c r="AK38" s="19"/>
      <c r="AL38" s="19"/>
      <c r="AM38" s="19"/>
      <c r="AN38" s="19"/>
      <c r="AO38" s="19"/>
      <c r="AP38" s="19"/>
      <c r="AQ38" s="19"/>
      <c r="AS38" s="4"/>
      <c r="AT38" s="4"/>
      <c r="AU38" s="4"/>
      <c r="AV38" s="4"/>
      <c r="AW38" s="4"/>
      <c r="AX38" s="4"/>
      <c r="AY38" s="4"/>
      <c r="AZ38" s="4"/>
    </row>
    <row r="39" spans="3:52" s="13" customFormat="1" ht="15">
      <c r="C39" s="20"/>
      <c r="D39" s="20"/>
      <c r="E39" s="20"/>
      <c r="F39" s="20"/>
      <c r="G39" s="20"/>
      <c r="H39" s="20"/>
      <c r="I39" s="20"/>
      <c r="J39" s="20"/>
      <c r="N39" s="15"/>
      <c r="Q39" s="16"/>
      <c r="AJ39" s="19"/>
      <c r="AK39" s="19"/>
      <c r="AL39" s="19"/>
      <c r="AM39" s="19"/>
      <c r="AN39" s="19"/>
      <c r="AO39" s="19"/>
      <c r="AP39" s="19"/>
      <c r="AQ39" s="19"/>
      <c r="AS39" s="4"/>
      <c r="AT39" s="4"/>
      <c r="AU39" s="4"/>
      <c r="AV39" s="4"/>
      <c r="AW39" s="4"/>
      <c r="AX39" s="4"/>
      <c r="AY39" s="4"/>
      <c r="AZ39" s="4"/>
    </row>
    <row r="40" spans="3:52" s="13" customFormat="1" ht="15">
      <c r="C40" s="20"/>
      <c r="D40" s="20"/>
      <c r="E40" s="20"/>
      <c r="F40" s="20"/>
      <c r="G40" s="20"/>
      <c r="H40" s="20"/>
      <c r="I40" s="20"/>
      <c r="J40" s="20"/>
      <c r="N40" s="15"/>
      <c r="Q40" s="16"/>
      <c r="AJ40" s="19"/>
      <c r="AK40" s="19"/>
      <c r="AL40" s="19"/>
      <c r="AM40" s="19"/>
      <c r="AN40" s="19"/>
      <c r="AO40" s="19"/>
      <c r="AP40" s="19"/>
      <c r="AQ40" s="19"/>
      <c r="AS40" s="4"/>
      <c r="AT40" s="4"/>
      <c r="AU40" s="4"/>
      <c r="AV40" s="4"/>
      <c r="AW40" s="4"/>
      <c r="AX40" s="4"/>
      <c r="AY40" s="4"/>
      <c r="AZ40" s="4"/>
    </row>
    <row r="41" spans="3:52" s="13" customFormat="1" ht="15">
      <c r="C41" s="20"/>
      <c r="D41" s="14"/>
      <c r="E41" s="14"/>
      <c r="F41" s="14"/>
      <c r="G41" s="14"/>
      <c r="H41" s="14"/>
      <c r="I41" s="14"/>
      <c r="J41" s="14"/>
      <c r="N41" s="15"/>
      <c r="Q41" s="16"/>
      <c r="AJ41" s="19"/>
      <c r="AK41" s="19"/>
      <c r="AL41" s="19"/>
      <c r="AM41" s="19"/>
      <c r="AN41" s="19"/>
      <c r="AO41" s="19"/>
      <c r="AP41" s="19"/>
      <c r="AQ41" s="19"/>
      <c r="AS41" s="4"/>
      <c r="AT41" s="4"/>
      <c r="AU41" s="4"/>
      <c r="AV41" s="4"/>
      <c r="AW41" s="4"/>
      <c r="AX41" s="4"/>
      <c r="AY41" s="4"/>
      <c r="AZ41" s="4"/>
    </row>
    <row r="42" spans="3:52" s="13" customFormat="1" ht="15">
      <c r="C42" s="20"/>
      <c r="D42" s="20"/>
      <c r="E42" s="20"/>
      <c r="F42" s="20"/>
      <c r="G42" s="20"/>
      <c r="H42" s="20"/>
      <c r="I42" s="20"/>
      <c r="J42" s="20"/>
      <c r="N42" s="15"/>
      <c r="Q42" s="16"/>
      <c r="AJ42" s="19"/>
      <c r="AK42" s="19"/>
      <c r="AL42" s="19"/>
      <c r="AM42" s="19"/>
      <c r="AN42" s="19"/>
      <c r="AO42" s="19"/>
      <c r="AP42" s="19"/>
      <c r="AQ42" s="19"/>
      <c r="AS42" s="4"/>
      <c r="AT42" s="4"/>
      <c r="AU42" s="4"/>
      <c r="AV42" s="4"/>
      <c r="AW42" s="4"/>
      <c r="AX42" s="4"/>
      <c r="AY42" s="4"/>
      <c r="AZ42" s="4"/>
    </row>
    <row r="43" spans="3:52" s="13" customFormat="1" ht="15">
      <c r="C43" s="20"/>
      <c r="D43" s="20"/>
      <c r="E43" s="20"/>
      <c r="F43" s="20"/>
      <c r="G43" s="20"/>
      <c r="H43" s="20"/>
      <c r="I43" s="20"/>
      <c r="J43" s="20"/>
      <c r="N43" s="15"/>
      <c r="Q43" s="16"/>
      <c r="AJ43" s="19"/>
      <c r="AK43" s="19"/>
      <c r="AL43" s="19"/>
      <c r="AM43" s="19"/>
      <c r="AN43" s="19"/>
      <c r="AO43" s="19"/>
      <c r="AP43" s="19"/>
      <c r="AQ43" s="19"/>
      <c r="AS43" s="4"/>
      <c r="AT43" s="4"/>
      <c r="AU43" s="4"/>
      <c r="AV43" s="4"/>
      <c r="AW43" s="4"/>
      <c r="AX43" s="4"/>
      <c r="AY43" s="4"/>
      <c r="AZ43" s="4"/>
    </row>
    <row r="44" spans="3:52" s="13" customFormat="1" ht="15">
      <c r="C44" s="20"/>
      <c r="D44" s="20"/>
      <c r="E44" s="20"/>
      <c r="F44" s="20"/>
      <c r="G44" s="20"/>
      <c r="H44" s="20"/>
      <c r="I44" s="20"/>
      <c r="J44" s="20"/>
      <c r="N44" s="15"/>
      <c r="Q44" s="16"/>
      <c r="AJ44" s="19"/>
      <c r="AK44" s="19"/>
      <c r="AL44" s="19"/>
      <c r="AM44" s="19"/>
      <c r="AN44" s="19"/>
      <c r="AO44" s="19"/>
      <c r="AP44" s="19"/>
      <c r="AQ44" s="19"/>
      <c r="AS44" s="4"/>
      <c r="AT44" s="4"/>
      <c r="AU44" s="4"/>
      <c r="AV44" s="4"/>
      <c r="AW44" s="4"/>
      <c r="AX44" s="4"/>
      <c r="AY44" s="4"/>
      <c r="AZ44" s="4"/>
    </row>
    <row r="45" spans="3:52" s="13" customFormat="1" ht="15">
      <c r="C45" s="20"/>
      <c r="D45" s="20"/>
      <c r="E45" s="20"/>
      <c r="F45" s="20"/>
      <c r="G45" s="20"/>
      <c r="H45" s="20"/>
      <c r="I45" s="20"/>
      <c r="J45" s="20"/>
      <c r="N45" s="15"/>
      <c r="Q45" s="16"/>
      <c r="AJ45" s="19"/>
      <c r="AK45" s="19"/>
      <c r="AL45" s="19"/>
      <c r="AM45" s="19"/>
      <c r="AN45" s="19"/>
      <c r="AO45" s="19"/>
      <c r="AP45" s="19"/>
      <c r="AQ45" s="19"/>
      <c r="AS45" s="4"/>
      <c r="AT45" s="4"/>
      <c r="AU45" s="4"/>
      <c r="AV45" s="4"/>
      <c r="AW45" s="4"/>
      <c r="AX45" s="4"/>
      <c r="AY45" s="4"/>
      <c r="AZ45" s="4"/>
    </row>
    <row r="46" spans="3:51" s="13" customFormat="1" ht="15">
      <c r="C46" s="20"/>
      <c r="D46" s="20"/>
      <c r="E46" s="20"/>
      <c r="F46" s="20"/>
      <c r="G46" s="20"/>
      <c r="H46" s="20"/>
      <c r="I46" s="20"/>
      <c r="J46" s="20"/>
      <c r="N46" s="15"/>
      <c r="Q46" s="16"/>
      <c r="AJ46" s="19"/>
      <c r="AK46" s="19"/>
      <c r="AL46" s="19"/>
      <c r="AM46" s="19"/>
      <c r="AN46" s="19"/>
      <c r="AO46" s="19"/>
      <c r="AP46" s="19"/>
      <c r="AQ46" s="19"/>
      <c r="AY46" s="15"/>
    </row>
    <row r="47" spans="3:51" s="13" customFormat="1" ht="15">
      <c r="C47" s="20"/>
      <c r="D47" s="20"/>
      <c r="E47" s="20"/>
      <c r="F47" s="20"/>
      <c r="G47" s="20"/>
      <c r="H47" s="20"/>
      <c r="I47" s="20"/>
      <c r="J47" s="20"/>
      <c r="N47" s="15"/>
      <c r="Q47" s="16"/>
      <c r="AJ47" s="19"/>
      <c r="AK47" s="19"/>
      <c r="AL47" s="19"/>
      <c r="AM47" s="19"/>
      <c r="AN47" s="19"/>
      <c r="AO47" s="19"/>
      <c r="AP47" s="19"/>
      <c r="AQ47" s="19"/>
      <c r="AY47" s="15"/>
    </row>
    <row r="48" spans="3:51" s="13" customFormat="1" ht="15">
      <c r="C48" s="20"/>
      <c r="D48" s="20"/>
      <c r="E48" s="20"/>
      <c r="F48" s="20"/>
      <c r="G48" s="20"/>
      <c r="H48" s="20"/>
      <c r="I48" s="20"/>
      <c r="J48" s="20"/>
      <c r="N48" s="15"/>
      <c r="Q48" s="16"/>
      <c r="AJ48" s="19"/>
      <c r="AK48" s="19"/>
      <c r="AL48" s="19"/>
      <c r="AM48" s="19"/>
      <c r="AN48" s="19"/>
      <c r="AO48" s="19"/>
      <c r="AP48" s="19"/>
      <c r="AQ48" s="19"/>
      <c r="AY48" s="15"/>
    </row>
    <row r="49" spans="14:52" ht="15">
      <c r="N49" s="2"/>
      <c r="Q49" s="3"/>
      <c r="AY49" s="9"/>
      <c r="AZ49" s="7"/>
    </row>
    <row r="50" spans="14:17" ht="15">
      <c r="N50" s="2"/>
      <c r="Q50" s="3"/>
    </row>
    <row r="51" spans="14:17" ht="15">
      <c r="N51" s="2"/>
      <c r="Q51" s="3"/>
    </row>
    <row r="52" spans="14:17" ht="15">
      <c r="N52" s="2"/>
      <c r="Q52" s="3"/>
    </row>
    <row r="53" spans="14:17" ht="15">
      <c r="N53" s="2"/>
      <c r="Q53" s="3"/>
    </row>
    <row r="54" spans="14:17" ht="15">
      <c r="N54" s="2"/>
      <c r="Q54" s="3"/>
    </row>
    <row r="55" spans="14:17" ht="15">
      <c r="N55" s="2"/>
      <c r="Q55" s="3"/>
    </row>
    <row r="56" spans="14:17" ht="15">
      <c r="N56" s="2"/>
      <c r="Q56" s="3"/>
    </row>
    <row r="57" spans="14:17" ht="15">
      <c r="N57" s="2"/>
      <c r="Q57" s="3"/>
    </row>
    <row r="58" spans="14:17" ht="15">
      <c r="N58" s="2"/>
      <c r="Q58" s="3"/>
    </row>
    <row r="59" spans="14:17" ht="15">
      <c r="N59" s="2"/>
      <c r="Q59" s="3"/>
    </row>
    <row r="60" spans="14:17" ht="15">
      <c r="N60" s="2"/>
      <c r="Q60" s="3"/>
    </row>
    <row r="61" spans="14:17" ht="15">
      <c r="N61" s="2"/>
      <c r="Q61" s="3"/>
    </row>
    <row r="62" spans="14:17" ht="15">
      <c r="N62" s="2"/>
      <c r="Q62" s="3"/>
    </row>
    <row r="63" spans="14:17" ht="15">
      <c r="N63" s="2"/>
      <c r="Q63" s="3"/>
    </row>
    <row r="64" spans="14:17" ht="15">
      <c r="N64" s="2"/>
      <c r="Q64" s="3"/>
    </row>
    <row r="65" spans="14:17" ht="15">
      <c r="N65" s="2"/>
      <c r="Q65" s="3"/>
    </row>
    <row r="66" spans="14:17" ht="15">
      <c r="N66" s="2"/>
      <c r="Q66" s="3"/>
    </row>
    <row r="67" spans="14:17" ht="15">
      <c r="N67" s="2"/>
      <c r="Q67" s="3"/>
    </row>
    <row r="68" spans="14:17" ht="15">
      <c r="N68" s="2"/>
      <c r="Q68" s="3"/>
    </row>
    <row r="69" spans="14:17" ht="15">
      <c r="N69" s="2"/>
      <c r="Q69" s="3"/>
    </row>
    <row r="70" spans="14:17" ht="15">
      <c r="N70" s="2"/>
      <c r="Q70" s="3"/>
    </row>
    <row r="71" spans="14:17" ht="15">
      <c r="N71" s="2"/>
      <c r="Q71" s="3"/>
    </row>
    <row r="72" spans="14:17" ht="15">
      <c r="N72" s="2"/>
      <c r="Q72" s="3"/>
    </row>
    <row r="73" spans="14:17" ht="15">
      <c r="N73" s="2"/>
      <c r="Q73" s="3"/>
    </row>
    <row r="74" spans="14:17" ht="15">
      <c r="N74" s="2"/>
      <c r="Q74" s="3"/>
    </row>
    <row r="75" spans="14:17" ht="15">
      <c r="N75" s="2"/>
      <c r="Q75" s="3"/>
    </row>
    <row r="76" spans="14:17" ht="15">
      <c r="N76" s="2"/>
      <c r="Q76" s="3"/>
    </row>
    <row r="77" spans="14:17" ht="15">
      <c r="N77" s="2"/>
      <c r="Q77" s="3"/>
    </row>
    <row r="78" spans="14:17" ht="15">
      <c r="N78" s="2"/>
      <c r="Q78" s="3"/>
    </row>
    <row r="79" spans="14:17" ht="15">
      <c r="N79" s="2"/>
      <c r="Q79" s="3"/>
    </row>
    <row r="80" spans="14:17" ht="15">
      <c r="N80" s="2"/>
      <c r="Q80" s="3"/>
    </row>
    <row r="81" spans="14:17" ht="15">
      <c r="N81" s="2"/>
      <c r="Q81" s="3"/>
    </row>
    <row r="82" spans="14:17" ht="15">
      <c r="N82" s="2"/>
      <c r="Q82" s="3"/>
    </row>
    <row r="83" spans="14:17" ht="15">
      <c r="N83" s="2"/>
      <c r="Q83" s="3"/>
    </row>
    <row r="84" spans="14:17" ht="15">
      <c r="N84" s="2"/>
      <c r="Q84" s="3"/>
    </row>
    <row r="85" spans="14:17" ht="15">
      <c r="N85" s="2"/>
      <c r="Q85" s="3"/>
    </row>
    <row r="86" spans="14:17" ht="15">
      <c r="N86" s="2"/>
      <c r="Q86" s="3"/>
    </row>
    <row r="87" spans="14:17" ht="15">
      <c r="N87" s="2"/>
      <c r="Q87" s="3"/>
    </row>
    <row r="88" spans="14:17" ht="15">
      <c r="N88" s="2"/>
      <c r="Q88" s="3"/>
    </row>
    <row r="89" spans="14:17" ht="15">
      <c r="N89" s="2"/>
      <c r="Q89" s="3"/>
    </row>
    <row r="90" spans="14:17" ht="15">
      <c r="N90" s="2"/>
      <c r="Q90" s="3"/>
    </row>
    <row r="91" spans="14:17" ht="15">
      <c r="N91" s="2"/>
      <c r="Q91" s="3"/>
    </row>
    <row r="92" spans="14:17" ht="15">
      <c r="N92" s="2"/>
      <c r="Q92" s="3"/>
    </row>
    <row r="93" spans="14:17" ht="15">
      <c r="N93" s="2"/>
      <c r="Q93" s="3"/>
    </row>
    <row r="94" spans="14:17" ht="15">
      <c r="N94" s="2"/>
      <c r="Q94" s="3"/>
    </row>
    <row r="95" spans="14:17" ht="15">
      <c r="N95" s="2"/>
      <c r="Q95" s="3"/>
    </row>
    <row r="96" spans="14:17" ht="15">
      <c r="N96" s="2"/>
      <c r="Q96" s="3"/>
    </row>
    <row r="97" spans="14:17" ht="15">
      <c r="N97" s="2"/>
      <c r="Q97" s="3"/>
    </row>
    <row r="98" spans="14:17" ht="15">
      <c r="N98" s="2"/>
      <c r="Q98" s="3"/>
    </row>
    <row r="99" spans="14:17" ht="15">
      <c r="N99" s="2"/>
      <c r="Q99" s="3"/>
    </row>
  </sheetData>
  <sheetProtection/>
  <mergeCells count="4">
    <mergeCell ref="A1:J1"/>
    <mergeCell ref="M1:U1"/>
    <mergeCell ref="X1:AF1"/>
    <mergeCell ref="AI1:AQ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M106"/>
  <sheetViews>
    <sheetView zoomScalePageLayoutView="0" workbookViewId="0" topLeftCell="A1">
      <selection activeCell="A2" sqref="A2"/>
    </sheetView>
  </sheetViews>
  <sheetFormatPr defaultColWidth="9.140625" defaultRowHeight="15"/>
  <cols>
    <col min="1" max="43" width="10.7109375" style="0" customWidth="1"/>
  </cols>
  <sheetData>
    <row r="1" spans="1:43" s="7" customFormat="1" ht="15.75">
      <c r="A1" s="36" t="s">
        <v>120</v>
      </c>
      <c r="B1" s="36"/>
      <c r="C1" s="36"/>
      <c r="D1" s="36"/>
      <c r="E1" s="36"/>
      <c r="F1" s="36"/>
      <c r="G1" s="36"/>
      <c r="H1" s="36"/>
      <c r="I1" s="36"/>
      <c r="J1" s="36"/>
      <c r="M1" s="36" t="s">
        <v>121</v>
      </c>
      <c r="N1" s="37"/>
      <c r="O1" s="37"/>
      <c r="P1" s="37"/>
      <c r="Q1" s="37"/>
      <c r="R1" s="37"/>
      <c r="S1" s="37"/>
      <c r="T1" s="37"/>
      <c r="U1" s="37"/>
      <c r="X1" s="36" t="s">
        <v>122</v>
      </c>
      <c r="Y1" s="37"/>
      <c r="Z1" s="37"/>
      <c r="AA1" s="37"/>
      <c r="AB1" s="37"/>
      <c r="AC1" s="37"/>
      <c r="AD1" s="37"/>
      <c r="AE1" s="37"/>
      <c r="AF1" s="37"/>
      <c r="AI1" s="36" t="s">
        <v>123</v>
      </c>
      <c r="AJ1" s="36"/>
      <c r="AK1" s="36"/>
      <c r="AL1" s="36"/>
      <c r="AM1" s="36"/>
      <c r="AN1" s="36"/>
      <c r="AO1" s="36"/>
      <c r="AP1" s="36"/>
      <c r="AQ1" s="36"/>
    </row>
    <row r="2" spans="1:44" s="7" customFormat="1" ht="15">
      <c r="A2" s="17"/>
      <c r="B2" s="17"/>
      <c r="C2" s="17">
        <v>2005</v>
      </c>
      <c r="D2" s="17">
        <v>2010</v>
      </c>
      <c r="E2" s="17">
        <v>2015</v>
      </c>
      <c r="F2" s="17">
        <v>2020</v>
      </c>
      <c r="G2" s="17">
        <v>2025</v>
      </c>
      <c r="H2" s="17">
        <v>2030</v>
      </c>
      <c r="I2" s="17">
        <v>2035</v>
      </c>
      <c r="J2" s="17">
        <v>2040</v>
      </c>
      <c r="M2" s="18"/>
      <c r="N2" s="22" t="s">
        <v>99</v>
      </c>
      <c r="O2" s="22" t="s">
        <v>100</v>
      </c>
      <c r="P2" s="22" t="s">
        <v>101</v>
      </c>
      <c r="Q2" s="22" t="s">
        <v>102</v>
      </c>
      <c r="R2" s="22" t="s">
        <v>103</v>
      </c>
      <c r="S2" s="22" t="s">
        <v>104</v>
      </c>
      <c r="T2" s="22" t="s">
        <v>105</v>
      </c>
      <c r="U2" s="23" t="s">
        <v>94</v>
      </c>
      <c r="V2" s="17"/>
      <c r="W2" s="17"/>
      <c r="X2" s="18"/>
      <c r="Y2" s="22" t="s">
        <v>99</v>
      </c>
      <c r="Z2" s="22" t="s">
        <v>100</v>
      </c>
      <c r="AA2" s="22" t="s">
        <v>101</v>
      </c>
      <c r="AB2" s="22" t="s">
        <v>102</v>
      </c>
      <c r="AC2" s="22" t="s">
        <v>103</v>
      </c>
      <c r="AD2" s="22" t="s">
        <v>104</v>
      </c>
      <c r="AE2" s="22" t="s">
        <v>105</v>
      </c>
      <c r="AF2" s="23" t="s">
        <v>94</v>
      </c>
      <c r="AI2" s="17"/>
      <c r="AJ2" s="17">
        <v>2005</v>
      </c>
      <c r="AK2" s="17">
        <v>2010</v>
      </c>
      <c r="AL2" s="17">
        <v>2015</v>
      </c>
      <c r="AM2" s="17">
        <v>2020</v>
      </c>
      <c r="AN2" s="17">
        <v>2025</v>
      </c>
      <c r="AO2" s="17">
        <v>2030</v>
      </c>
      <c r="AP2" s="17">
        <v>2035</v>
      </c>
      <c r="AQ2" s="17">
        <v>2040</v>
      </c>
      <c r="AR2" s="17"/>
    </row>
    <row r="3" spans="1:65" ht="15">
      <c r="A3" s="7">
        <v>3</v>
      </c>
      <c r="B3" s="7" t="s">
        <v>1</v>
      </c>
      <c r="C3" s="10">
        <v>6553</v>
      </c>
      <c r="D3" s="10">
        <v>7911</v>
      </c>
      <c r="E3" s="10">
        <v>9200</v>
      </c>
      <c r="F3" s="10">
        <v>10158</v>
      </c>
      <c r="G3" s="10">
        <v>10962</v>
      </c>
      <c r="H3" s="10">
        <v>11658</v>
      </c>
      <c r="I3" s="10">
        <v>12292</v>
      </c>
      <c r="J3" s="10">
        <v>12880</v>
      </c>
      <c r="K3" s="10"/>
      <c r="L3" s="10"/>
      <c r="M3" s="10" t="s">
        <v>1</v>
      </c>
      <c r="N3" s="10">
        <v>1358</v>
      </c>
      <c r="O3" s="10">
        <v>1289</v>
      </c>
      <c r="P3" s="10">
        <v>958</v>
      </c>
      <c r="Q3" s="10">
        <v>804</v>
      </c>
      <c r="R3" s="10">
        <v>696</v>
      </c>
      <c r="S3" s="10">
        <v>634</v>
      </c>
      <c r="T3" s="10">
        <v>588</v>
      </c>
      <c r="U3" s="10">
        <v>6327</v>
      </c>
      <c r="V3" s="7"/>
      <c r="W3" s="7"/>
      <c r="X3" s="7" t="s">
        <v>1</v>
      </c>
      <c r="Y3" s="4">
        <v>0.20723332824660462</v>
      </c>
      <c r="Z3" s="4">
        <v>0.16293768170901277</v>
      </c>
      <c r="AA3" s="4">
        <v>0.1041304347826087</v>
      </c>
      <c r="AB3" s="4">
        <v>0.07914943886591849</v>
      </c>
      <c r="AC3" s="4">
        <v>0.06349206349206349</v>
      </c>
      <c r="AD3" s="4">
        <v>0.054383256133127465</v>
      </c>
      <c r="AE3" s="4">
        <v>0.04783599088838269</v>
      </c>
      <c r="AF3" s="4">
        <v>0.9655119792461468</v>
      </c>
      <c r="AG3" s="5"/>
      <c r="AH3" s="5"/>
      <c r="AI3" s="5" t="str">
        <f>B3</f>
        <v>Allen</v>
      </c>
      <c r="AJ3" s="4">
        <v>0.019</v>
      </c>
      <c r="AK3" s="4">
        <v>0.023</v>
      </c>
      <c r="AL3" s="4">
        <v>0.026</v>
      </c>
      <c r="AM3" s="4">
        <v>0.027</v>
      </c>
      <c r="AN3" s="4">
        <v>0.029</v>
      </c>
      <c r="AO3" s="4">
        <v>0.029</v>
      </c>
      <c r="AP3" s="4">
        <v>0.03</v>
      </c>
      <c r="AQ3" s="4">
        <v>0.031</v>
      </c>
      <c r="AT3" s="4"/>
      <c r="AU3" s="4"/>
      <c r="AV3" s="4"/>
      <c r="AW3" s="4"/>
      <c r="AX3" s="4"/>
      <c r="AY3" s="4"/>
      <c r="AZ3" s="4"/>
      <c r="BA3" s="4"/>
      <c r="BE3" s="7"/>
      <c r="BF3" s="10"/>
      <c r="BG3" s="10"/>
      <c r="BH3" s="10"/>
      <c r="BI3" s="10"/>
      <c r="BJ3" s="10"/>
      <c r="BK3" s="10"/>
      <c r="BL3" s="10"/>
      <c r="BM3" s="10"/>
    </row>
    <row r="4" spans="1:65" ht="15">
      <c r="A4" s="7">
        <v>39</v>
      </c>
      <c r="B4" s="7" t="s">
        <v>19</v>
      </c>
      <c r="C4" s="10">
        <v>2351</v>
      </c>
      <c r="D4" s="10">
        <v>2674</v>
      </c>
      <c r="E4" s="10">
        <v>2973</v>
      </c>
      <c r="F4" s="10">
        <v>3189</v>
      </c>
      <c r="G4" s="10">
        <v>3360</v>
      </c>
      <c r="H4" s="10">
        <v>3460</v>
      </c>
      <c r="I4" s="10">
        <v>3509</v>
      </c>
      <c r="J4" s="10">
        <v>3517</v>
      </c>
      <c r="K4" s="10"/>
      <c r="L4" s="10"/>
      <c r="M4" s="10" t="s">
        <v>19</v>
      </c>
      <c r="N4" s="10">
        <v>323</v>
      </c>
      <c r="O4" s="10">
        <v>299</v>
      </c>
      <c r="P4" s="10">
        <v>216</v>
      </c>
      <c r="Q4" s="10">
        <v>171</v>
      </c>
      <c r="R4" s="10">
        <v>100</v>
      </c>
      <c r="S4" s="10">
        <v>49</v>
      </c>
      <c r="T4" s="10">
        <v>8</v>
      </c>
      <c r="U4" s="10">
        <v>1166</v>
      </c>
      <c r="V4" s="7"/>
      <c r="W4" s="7"/>
      <c r="X4" s="7" t="s">
        <v>19</v>
      </c>
      <c r="Y4" s="4">
        <v>0.13738834538494257</v>
      </c>
      <c r="Z4" s="4">
        <v>0.1118175018698579</v>
      </c>
      <c r="AA4" s="4">
        <v>0.07265388496468214</v>
      </c>
      <c r="AB4" s="4">
        <v>0.053621825023518345</v>
      </c>
      <c r="AC4" s="4">
        <v>0.02976190476190476</v>
      </c>
      <c r="AD4" s="4">
        <v>0.014161849710982659</v>
      </c>
      <c r="AE4" s="4">
        <v>0.002279851809632374</v>
      </c>
      <c r="AF4" s="4">
        <v>0.49595916631220754</v>
      </c>
      <c r="AI4" s="7" t="str">
        <f aca="true" t="shared" si="0" ref="AI4:AI11">B4</f>
        <v>Elkhart</v>
      </c>
      <c r="AJ4" s="4">
        <v>0.012</v>
      </c>
      <c r="AK4" s="4">
        <v>0.013</v>
      </c>
      <c r="AL4" s="4">
        <v>0.014</v>
      </c>
      <c r="AM4" s="4">
        <v>0.015</v>
      </c>
      <c r="AN4" s="4">
        <v>0.015</v>
      </c>
      <c r="AO4" s="4">
        <v>0.015</v>
      </c>
      <c r="AP4" s="4">
        <v>0.014</v>
      </c>
      <c r="AQ4" s="4">
        <v>0.014</v>
      </c>
      <c r="AT4" s="4"/>
      <c r="AU4" s="4"/>
      <c r="AV4" s="4"/>
      <c r="AW4" s="4"/>
      <c r="AX4" s="4"/>
      <c r="AY4" s="4"/>
      <c r="AZ4" s="4"/>
      <c r="BA4" s="4"/>
      <c r="BE4" s="7"/>
      <c r="BF4" s="10"/>
      <c r="BG4" s="10"/>
      <c r="BH4" s="10"/>
      <c r="BI4" s="10"/>
      <c r="BJ4" s="10"/>
      <c r="BK4" s="10"/>
      <c r="BL4" s="10"/>
      <c r="BM4" s="10"/>
    </row>
    <row r="5" spans="1:65" ht="15">
      <c r="A5" s="7">
        <v>57</v>
      </c>
      <c r="B5" s="7" t="s">
        <v>28</v>
      </c>
      <c r="C5" s="10">
        <v>8974</v>
      </c>
      <c r="D5" s="10">
        <v>12009</v>
      </c>
      <c r="E5" s="10">
        <v>15104</v>
      </c>
      <c r="F5" s="10">
        <v>17225</v>
      </c>
      <c r="G5" s="10">
        <v>18840</v>
      </c>
      <c r="H5" s="10">
        <v>20062</v>
      </c>
      <c r="I5" s="10">
        <v>20883</v>
      </c>
      <c r="J5" s="10">
        <v>21349</v>
      </c>
      <c r="K5" s="10"/>
      <c r="L5" s="10"/>
      <c r="M5" s="10" t="s">
        <v>28</v>
      </c>
      <c r="N5" s="10">
        <v>3035</v>
      </c>
      <c r="O5" s="10">
        <v>3095</v>
      </c>
      <c r="P5" s="10">
        <v>2121</v>
      </c>
      <c r="Q5" s="10">
        <v>1615</v>
      </c>
      <c r="R5" s="10">
        <v>1222</v>
      </c>
      <c r="S5" s="10">
        <v>821</v>
      </c>
      <c r="T5" s="10">
        <v>466</v>
      </c>
      <c r="U5" s="10">
        <v>12375</v>
      </c>
      <c r="V5" s="7"/>
      <c r="W5" s="7"/>
      <c r="X5" s="7" t="s">
        <v>28</v>
      </c>
      <c r="Y5" s="4">
        <v>0.3381992422554045</v>
      </c>
      <c r="Z5" s="4">
        <v>0.2577233741360646</v>
      </c>
      <c r="AA5" s="4">
        <v>0.14042637711864406</v>
      </c>
      <c r="AB5" s="4">
        <v>0.09375907111756168</v>
      </c>
      <c r="AC5" s="4">
        <v>0.0648619957537155</v>
      </c>
      <c r="AD5" s="4">
        <v>0.04092313827135879</v>
      </c>
      <c r="AE5" s="4">
        <v>0.02231480151319255</v>
      </c>
      <c r="AF5" s="4">
        <v>1.3789837307778026</v>
      </c>
      <c r="AI5" s="7" t="str">
        <f t="shared" si="0"/>
        <v>Hamilton</v>
      </c>
      <c r="AJ5" s="4">
        <v>0.037</v>
      </c>
      <c r="AK5" s="4">
        <v>0.04</v>
      </c>
      <c r="AL5" s="4">
        <v>0.043</v>
      </c>
      <c r="AM5" s="4">
        <v>0.045</v>
      </c>
      <c r="AN5" s="4">
        <v>0.047</v>
      </c>
      <c r="AO5" s="4">
        <v>0.049</v>
      </c>
      <c r="AP5" s="4">
        <v>0.05</v>
      </c>
      <c r="AQ5" s="4">
        <v>0.05</v>
      </c>
      <c r="AS5" s="4"/>
      <c r="AT5" s="4"/>
      <c r="AU5" s="4"/>
      <c r="AV5" s="4"/>
      <c r="AW5" s="4"/>
      <c r="AX5" s="4"/>
      <c r="AY5" s="4"/>
      <c r="AZ5" s="4"/>
      <c r="BA5" s="4"/>
      <c r="BB5" s="4"/>
      <c r="BE5" s="7"/>
      <c r="BF5" s="10"/>
      <c r="BG5" s="10"/>
      <c r="BH5" s="10"/>
      <c r="BI5" s="10"/>
      <c r="BJ5" s="10"/>
      <c r="BK5" s="10"/>
      <c r="BL5" s="10"/>
      <c r="BM5" s="10"/>
    </row>
    <row r="6" spans="1:65" ht="15">
      <c r="A6" s="7">
        <v>89</v>
      </c>
      <c r="B6" s="7" t="s">
        <v>44</v>
      </c>
      <c r="C6" s="10">
        <v>5419</v>
      </c>
      <c r="D6" s="10">
        <v>5842</v>
      </c>
      <c r="E6" s="10">
        <v>6119</v>
      </c>
      <c r="F6" s="10">
        <v>6271</v>
      </c>
      <c r="G6" s="10">
        <v>6405</v>
      </c>
      <c r="H6" s="10">
        <v>6567</v>
      </c>
      <c r="I6" s="10">
        <v>6709</v>
      </c>
      <c r="J6" s="10">
        <v>6800</v>
      </c>
      <c r="K6" s="10"/>
      <c r="L6" s="10"/>
      <c r="M6" s="10" t="s">
        <v>44</v>
      </c>
      <c r="N6" s="10">
        <v>423</v>
      </c>
      <c r="O6" s="10">
        <v>277</v>
      </c>
      <c r="P6" s="10">
        <v>152</v>
      </c>
      <c r="Q6" s="10">
        <v>134</v>
      </c>
      <c r="R6" s="10">
        <v>162</v>
      </c>
      <c r="S6" s="10">
        <v>142</v>
      </c>
      <c r="T6" s="10">
        <v>91</v>
      </c>
      <c r="U6" s="10">
        <v>1381</v>
      </c>
      <c r="V6" s="7"/>
      <c r="W6" s="7"/>
      <c r="X6" s="7" t="s">
        <v>44</v>
      </c>
      <c r="Y6" s="4">
        <v>0.07805868241372947</v>
      </c>
      <c r="Z6" s="4">
        <v>0.047415268743580964</v>
      </c>
      <c r="AA6" s="4">
        <v>0.024840660238601077</v>
      </c>
      <c r="AB6" s="4">
        <v>0.021368202838462764</v>
      </c>
      <c r="AC6" s="4">
        <v>0.02529274004683841</v>
      </c>
      <c r="AD6" s="4">
        <v>0.021623267854423634</v>
      </c>
      <c r="AE6" s="4">
        <v>0.013563869429125056</v>
      </c>
      <c r="AF6" s="4">
        <v>0.2548440671710648</v>
      </c>
      <c r="AI6" s="7" t="str">
        <f t="shared" si="0"/>
        <v>Lake</v>
      </c>
      <c r="AJ6" s="4">
        <v>0.011</v>
      </c>
      <c r="AK6" s="4">
        <v>0.012</v>
      </c>
      <c r="AL6" s="4">
        <v>0.012</v>
      </c>
      <c r="AM6" s="4">
        <v>0.012</v>
      </c>
      <c r="AN6" s="4">
        <v>0.013</v>
      </c>
      <c r="AO6" s="4">
        <v>0.013</v>
      </c>
      <c r="AP6" s="4">
        <v>0.013</v>
      </c>
      <c r="AQ6" s="4">
        <v>0.013</v>
      </c>
      <c r="AT6" s="4"/>
      <c r="AU6" s="4"/>
      <c r="AV6" s="4"/>
      <c r="AW6" s="4"/>
      <c r="AX6" s="4"/>
      <c r="AY6" s="4"/>
      <c r="AZ6" s="4"/>
      <c r="BA6" s="4"/>
      <c r="BE6" s="7"/>
      <c r="BF6" s="10"/>
      <c r="BG6" s="10"/>
      <c r="BH6" s="10"/>
      <c r="BI6" s="10"/>
      <c r="BJ6" s="10"/>
      <c r="BK6" s="10"/>
      <c r="BL6" s="10"/>
      <c r="BM6" s="10"/>
    </row>
    <row r="7" spans="1:65" ht="15">
      <c r="A7" s="7">
        <v>97</v>
      </c>
      <c r="B7" s="7" t="s">
        <v>48</v>
      </c>
      <c r="C7" s="10">
        <v>13765</v>
      </c>
      <c r="D7" s="10">
        <v>14474</v>
      </c>
      <c r="E7" s="10">
        <v>15214</v>
      </c>
      <c r="F7" s="10">
        <v>15994</v>
      </c>
      <c r="G7" s="10">
        <v>16753</v>
      </c>
      <c r="H7" s="10">
        <v>17525</v>
      </c>
      <c r="I7" s="10">
        <v>18266</v>
      </c>
      <c r="J7" s="10">
        <v>18918</v>
      </c>
      <c r="K7" s="10"/>
      <c r="L7" s="10"/>
      <c r="M7" s="10" t="s">
        <v>48</v>
      </c>
      <c r="N7" s="10">
        <v>709</v>
      </c>
      <c r="O7" s="10">
        <v>740</v>
      </c>
      <c r="P7" s="10">
        <v>780</v>
      </c>
      <c r="Q7" s="10">
        <v>759</v>
      </c>
      <c r="R7" s="10">
        <v>772</v>
      </c>
      <c r="S7" s="10">
        <v>741</v>
      </c>
      <c r="T7" s="10">
        <v>652</v>
      </c>
      <c r="U7" s="10">
        <v>5153</v>
      </c>
      <c r="V7" s="7"/>
      <c r="W7" s="7"/>
      <c r="X7" s="7" t="s">
        <v>48</v>
      </c>
      <c r="Y7" s="4">
        <v>0.051507446422085</v>
      </c>
      <c r="Z7" s="4">
        <v>0.05112615724747824</v>
      </c>
      <c r="AA7" s="4">
        <v>0.05126856842382017</v>
      </c>
      <c r="AB7" s="4">
        <v>0.04745529573590096</v>
      </c>
      <c r="AC7" s="4">
        <v>0.04608129887184385</v>
      </c>
      <c r="AD7" s="4">
        <v>0.042282453637660485</v>
      </c>
      <c r="AE7" s="4">
        <v>0.03569473338443009</v>
      </c>
      <c r="AF7" s="4">
        <v>0.3743552488194697</v>
      </c>
      <c r="AI7" s="7" t="str">
        <f t="shared" si="0"/>
        <v>Marion</v>
      </c>
      <c r="AJ7" s="4">
        <v>0.016</v>
      </c>
      <c r="AK7" s="4">
        <v>0.017</v>
      </c>
      <c r="AL7" s="4">
        <v>0.017</v>
      </c>
      <c r="AM7" s="4">
        <v>0.017</v>
      </c>
      <c r="AN7" s="4">
        <v>0.018</v>
      </c>
      <c r="AO7" s="4">
        <v>0.018</v>
      </c>
      <c r="AP7" s="4">
        <v>0.018</v>
      </c>
      <c r="AQ7" s="4">
        <v>0.019</v>
      </c>
      <c r="AS7" s="4"/>
      <c r="AT7" s="4"/>
      <c r="AU7" s="4"/>
      <c r="AV7" s="4"/>
      <c r="AW7" s="4"/>
      <c r="AX7" s="4"/>
      <c r="AY7" s="4"/>
      <c r="AZ7" s="4"/>
      <c r="BA7" s="4"/>
      <c r="BB7" s="4"/>
      <c r="BC7" s="4"/>
      <c r="BE7" s="7"/>
      <c r="BF7" s="10"/>
      <c r="BG7" s="10"/>
      <c r="BH7" s="10"/>
      <c r="BI7" s="10"/>
      <c r="BJ7" s="10"/>
      <c r="BK7" s="10"/>
      <c r="BL7" s="10"/>
      <c r="BM7" s="10"/>
    </row>
    <row r="8" spans="1:65" ht="15">
      <c r="A8" s="7">
        <v>105</v>
      </c>
      <c r="B8" s="7" t="s">
        <v>52</v>
      </c>
      <c r="C8" s="10">
        <v>5934</v>
      </c>
      <c r="D8" s="10">
        <v>6890</v>
      </c>
      <c r="E8" s="10">
        <v>7458</v>
      </c>
      <c r="F8" s="10">
        <v>7937</v>
      </c>
      <c r="G8" s="10">
        <v>8344</v>
      </c>
      <c r="H8" s="10">
        <v>8595</v>
      </c>
      <c r="I8" s="10">
        <v>8745</v>
      </c>
      <c r="J8" s="10">
        <v>8895</v>
      </c>
      <c r="K8" s="10"/>
      <c r="L8" s="10"/>
      <c r="M8" s="10" t="s">
        <v>52</v>
      </c>
      <c r="N8" s="10">
        <v>956</v>
      </c>
      <c r="O8" s="10">
        <v>568</v>
      </c>
      <c r="P8" s="10">
        <v>479</v>
      </c>
      <c r="Q8" s="10">
        <v>407</v>
      </c>
      <c r="R8" s="10">
        <v>251</v>
      </c>
      <c r="S8" s="10">
        <v>150</v>
      </c>
      <c r="T8" s="10">
        <v>150</v>
      </c>
      <c r="U8" s="10">
        <v>2961</v>
      </c>
      <c r="V8" s="7"/>
      <c r="W8" s="7"/>
      <c r="X8" s="7" t="s">
        <v>52</v>
      </c>
      <c r="Y8" s="4">
        <v>0.16110549376474553</v>
      </c>
      <c r="Z8" s="4">
        <v>0.08243831640058055</v>
      </c>
      <c r="AA8" s="4">
        <v>0.06422633413783856</v>
      </c>
      <c r="AB8" s="4">
        <v>0.051278820713115784</v>
      </c>
      <c r="AC8" s="4">
        <v>0.03008149568552253</v>
      </c>
      <c r="AD8" s="4">
        <v>0.017452006980802792</v>
      </c>
      <c r="AE8" s="4">
        <v>0.017152658662092625</v>
      </c>
      <c r="AF8" s="4">
        <v>0.49898887765419614</v>
      </c>
      <c r="AI8" s="7" t="str">
        <f t="shared" si="0"/>
        <v>Monroe</v>
      </c>
      <c r="AJ8" s="4">
        <v>0.049</v>
      </c>
      <c r="AK8" s="4">
        <v>0.055</v>
      </c>
      <c r="AL8" s="4">
        <v>0.058</v>
      </c>
      <c r="AM8" s="4">
        <v>0.061</v>
      </c>
      <c r="AN8" s="4">
        <v>0.063</v>
      </c>
      <c r="AO8" s="4">
        <v>0.063</v>
      </c>
      <c r="AP8" s="4">
        <v>0.063</v>
      </c>
      <c r="AQ8" s="4">
        <v>0.063</v>
      </c>
      <c r="AT8" s="4"/>
      <c r="AU8" s="4"/>
      <c r="AV8" s="4"/>
      <c r="AW8" s="4"/>
      <c r="AX8" s="4"/>
      <c r="AY8" s="4"/>
      <c r="AZ8" s="4"/>
      <c r="BA8" s="4"/>
      <c r="BE8" s="7"/>
      <c r="BF8" s="10"/>
      <c r="BG8" s="10"/>
      <c r="BH8" s="10"/>
      <c r="BI8" s="10"/>
      <c r="BJ8" s="10"/>
      <c r="BK8" s="10"/>
      <c r="BL8" s="10"/>
      <c r="BM8" s="10"/>
    </row>
    <row r="9" spans="1:65" ht="15">
      <c r="A9" s="7">
        <v>141</v>
      </c>
      <c r="B9" s="7" t="s">
        <v>70</v>
      </c>
      <c r="C9" s="10">
        <v>4792</v>
      </c>
      <c r="D9" s="10">
        <v>5410</v>
      </c>
      <c r="E9" s="10">
        <v>6053</v>
      </c>
      <c r="F9" s="10">
        <v>6576</v>
      </c>
      <c r="G9" s="10">
        <v>7022</v>
      </c>
      <c r="H9" s="10">
        <v>7376</v>
      </c>
      <c r="I9" s="10">
        <v>7655</v>
      </c>
      <c r="J9" s="10">
        <v>7886</v>
      </c>
      <c r="K9" s="10"/>
      <c r="L9" s="10"/>
      <c r="M9" s="10" t="s">
        <v>70</v>
      </c>
      <c r="N9" s="10">
        <v>618</v>
      </c>
      <c r="O9" s="10">
        <v>643</v>
      </c>
      <c r="P9" s="10">
        <v>523</v>
      </c>
      <c r="Q9" s="10">
        <v>446</v>
      </c>
      <c r="R9" s="10">
        <v>354</v>
      </c>
      <c r="S9" s="10">
        <v>279</v>
      </c>
      <c r="T9" s="10">
        <v>231</v>
      </c>
      <c r="U9" s="10">
        <v>3094</v>
      </c>
      <c r="V9" s="7"/>
      <c r="W9" s="7"/>
      <c r="X9" s="7" t="s">
        <v>70</v>
      </c>
      <c r="Y9" s="4">
        <v>0.12896494156928215</v>
      </c>
      <c r="Z9" s="4">
        <v>0.1188539741219963</v>
      </c>
      <c r="AA9" s="4">
        <v>0.08640343631257227</v>
      </c>
      <c r="AB9" s="4">
        <v>0.06782238442822384</v>
      </c>
      <c r="AC9" s="4">
        <v>0.050412987752776986</v>
      </c>
      <c r="AD9" s="4">
        <v>0.03782537960954447</v>
      </c>
      <c r="AE9" s="4">
        <v>0.030176355323318093</v>
      </c>
      <c r="AF9" s="4">
        <v>0.6456594323873122</v>
      </c>
      <c r="AI9" s="7" t="str">
        <f t="shared" si="0"/>
        <v>St. Joseph</v>
      </c>
      <c r="AJ9" s="4">
        <v>0.018</v>
      </c>
      <c r="AK9" s="4">
        <v>0.02</v>
      </c>
      <c r="AL9" s="4">
        <v>0.023</v>
      </c>
      <c r="AM9" s="4">
        <v>0.024</v>
      </c>
      <c r="AN9" s="4">
        <v>0.025</v>
      </c>
      <c r="AO9" s="4">
        <v>0.026</v>
      </c>
      <c r="AP9" s="4">
        <v>0.027</v>
      </c>
      <c r="AQ9" s="4">
        <v>0.027</v>
      </c>
      <c r="AT9" s="4"/>
      <c r="AU9" s="4"/>
      <c r="AV9" s="4"/>
      <c r="AW9" s="4"/>
      <c r="AX9" s="4"/>
      <c r="AY9" s="4"/>
      <c r="AZ9" s="4"/>
      <c r="BA9" s="4"/>
      <c r="BE9" s="7"/>
      <c r="BF9" s="10"/>
      <c r="BG9" s="10"/>
      <c r="BH9" s="10"/>
      <c r="BI9" s="10"/>
      <c r="BJ9" s="10"/>
      <c r="BK9" s="10"/>
      <c r="BL9" s="10"/>
      <c r="BM9" s="10"/>
    </row>
    <row r="10" spans="1:65" ht="15">
      <c r="A10" s="7">
        <v>157</v>
      </c>
      <c r="B10" s="7" t="s">
        <v>78</v>
      </c>
      <c r="C10" s="10">
        <v>8544</v>
      </c>
      <c r="D10" s="10">
        <v>10203</v>
      </c>
      <c r="E10" s="10">
        <v>10833</v>
      </c>
      <c r="F10" s="10">
        <v>11301</v>
      </c>
      <c r="G10" s="10">
        <v>11648</v>
      </c>
      <c r="H10" s="10">
        <v>11981</v>
      </c>
      <c r="I10" s="10">
        <v>12318</v>
      </c>
      <c r="J10" s="10">
        <v>12712</v>
      </c>
      <c r="K10" s="10"/>
      <c r="L10" s="10"/>
      <c r="M10" s="10" t="s">
        <v>78</v>
      </c>
      <c r="N10" s="10">
        <v>1659</v>
      </c>
      <c r="O10" s="10">
        <v>630</v>
      </c>
      <c r="P10" s="10">
        <v>468</v>
      </c>
      <c r="Q10" s="10">
        <v>347</v>
      </c>
      <c r="R10" s="10">
        <v>333</v>
      </c>
      <c r="S10" s="10">
        <v>337</v>
      </c>
      <c r="T10" s="10">
        <v>394</v>
      </c>
      <c r="U10" s="10">
        <v>4168</v>
      </c>
      <c r="V10" s="7"/>
      <c r="W10" s="7"/>
      <c r="X10" s="7" t="s">
        <v>78</v>
      </c>
      <c r="Y10" s="4">
        <v>0.19417134831460675</v>
      </c>
      <c r="Z10" s="4">
        <v>0.06174654513378418</v>
      </c>
      <c r="AA10" s="4">
        <v>0.0432013292716699</v>
      </c>
      <c r="AB10" s="4">
        <v>0.03070524732324573</v>
      </c>
      <c r="AC10" s="4">
        <v>0.0285885989010989</v>
      </c>
      <c r="AD10" s="4">
        <v>0.02812786912611635</v>
      </c>
      <c r="AE10" s="4">
        <v>0.031985711966228285</v>
      </c>
      <c r="AF10" s="4">
        <v>0.48782771535580527</v>
      </c>
      <c r="AI10" s="7" t="str">
        <f t="shared" si="0"/>
        <v>Tippecanoe</v>
      </c>
      <c r="AJ10" s="4">
        <v>0.056</v>
      </c>
      <c r="AK10" s="4">
        <v>0.065</v>
      </c>
      <c r="AL10" s="4">
        <v>0.067</v>
      </c>
      <c r="AM10" s="4">
        <v>0.069</v>
      </c>
      <c r="AN10" s="4">
        <v>0.069</v>
      </c>
      <c r="AO10" s="4">
        <v>0.068</v>
      </c>
      <c r="AP10" s="4">
        <v>0.069</v>
      </c>
      <c r="AQ10" s="4">
        <v>0.069</v>
      </c>
      <c r="AT10" s="4"/>
      <c r="AU10" s="4"/>
      <c r="AV10" s="4"/>
      <c r="AW10" s="4"/>
      <c r="AX10" s="4"/>
      <c r="AY10" s="4"/>
      <c r="AZ10" s="4"/>
      <c r="BA10" s="4"/>
      <c r="BE10" s="7"/>
      <c r="BF10" s="10"/>
      <c r="BG10" s="10"/>
      <c r="BH10" s="10"/>
      <c r="BI10" s="10"/>
      <c r="BJ10" s="10"/>
      <c r="BK10" s="10"/>
      <c r="BL10" s="10"/>
      <c r="BM10" s="10"/>
    </row>
    <row r="11" spans="1:65" ht="15">
      <c r="A11" s="7">
        <v>180</v>
      </c>
      <c r="B11" s="7" t="s">
        <v>93</v>
      </c>
      <c r="C11" s="10">
        <v>25471</v>
      </c>
      <c r="D11" s="10">
        <v>29104</v>
      </c>
      <c r="E11" s="10">
        <v>32592</v>
      </c>
      <c r="F11" s="10">
        <v>35047</v>
      </c>
      <c r="G11" s="10">
        <v>37035</v>
      </c>
      <c r="H11" s="10">
        <v>38678</v>
      </c>
      <c r="I11" s="10">
        <v>40004</v>
      </c>
      <c r="J11" s="10">
        <v>41013</v>
      </c>
      <c r="K11" s="10"/>
      <c r="L11" s="10"/>
      <c r="M11" s="10" t="s">
        <v>93</v>
      </c>
      <c r="N11" s="10">
        <v>3633</v>
      </c>
      <c r="O11" s="10">
        <v>3488</v>
      </c>
      <c r="P11" s="10">
        <v>2455</v>
      </c>
      <c r="Q11" s="10">
        <v>1988</v>
      </c>
      <c r="R11" s="10">
        <v>1643</v>
      </c>
      <c r="S11" s="10">
        <v>1326</v>
      </c>
      <c r="T11" s="10">
        <v>1009</v>
      </c>
      <c r="U11" s="10">
        <v>15542</v>
      </c>
      <c r="V11" s="7"/>
      <c r="W11" s="7"/>
      <c r="X11" s="7" t="s">
        <v>93</v>
      </c>
      <c r="Y11" s="4">
        <v>0.14263279808409562</v>
      </c>
      <c r="Z11" s="4">
        <v>0.11984606926882903</v>
      </c>
      <c r="AA11" s="4">
        <v>0.07532523318605792</v>
      </c>
      <c r="AB11" s="4">
        <v>0.05672382800239678</v>
      </c>
      <c r="AC11" s="4">
        <v>0.04436343998919941</v>
      </c>
      <c r="AD11" s="4">
        <v>0.03428305496664771</v>
      </c>
      <c r="AE11" s="4">
        <v>0.02522247775222478</v>
      </c>
      <c r="AF11" s="4">
        <v>0.6101841309724785</v>
      </c>
      <c r="AI11" s="7" t="str">
        <f t="shared" si="0"/>
        <v>Remainder</v>
      </c>
      <c r="AJ11" s="4">
        <v>0.007</v>
      </c>
      <c r="AK11" s="4">
        <v>0.008</v>
      </c>
      <c r="AL11" s="4">
        <v>0.009</v>
      </c>
      <c r="AM11" s="4">
        <v>0.009</v>
      </c>
      <c r="AN11" s="4">
        <v>0.01</v>
      </c>
      <c r="AO11" s="4">
        <v>0.01</v>
      </c>
      <c r="AP11" s="4">
        <v>0.01</v>
      </c>
      <c r="AQ11" s="4">
        <v>0.01</v>
      </c>
      <c r="AT11" s="4"/>
      <c r="AU11" s="4"/>
      <c r="AV11" s="4"/>
      <c r="AW11" s="4"/>
      <c r="AX11" s="4"/>
      <c r="AY11" s="4"/>
      <c r="AZ11" s="4"/>
      <c r="BA11" s="4"/>
      <c r="BF11" s="10"/>
      <c r="BG11" s="10"/>
      <c r="BH11" s="10"/>
      <c r="BI11" s="10"/>
      <c r="BJ11" s="10"/>
      <c r="BK11" s="10"/>
      <c r="BL11" s="10"/>
      <c r="BM11" s="10"/>
    </row>
    <row r="12" spans="12:32" ht="15">
      <c r="L12" s="1"/>
      <c r="M12" s="7"/>
      <c r="N12" s="8"/>
      <c r="O12" s="8"/>
      <c r="P12" s="8"/>
      <c r="Q12" s="8"/>
      <c r="R12" s="8"/>
      <c r="S12" s="8"/>
      <c r="T12" s="8"/>
      <c r="U12" s="8"/>
      <c r="V12" s="7"/>
      <c r="W12" s="7"/>
      <c r="X12" s="7"/>
      <c r="Y12" s="4"/>
      <c r="Z12" s="4"/>
      <c r="AA12" s="4"/>
      <c r="AB12" s="4"/>
      <c r="AC12" s="4"/>
      <c r="AD12" s="4"/>
      <c r="AE12" s="4"/>
      <c r="AF12" s="4"/>
    </row>
    <row r="13" spans="1:32" s="13" customFormat="1" ht="15">
      <c r="A13" s="7" t="s">
        <v>96</v>
      </c>
      <c r="C13" s="20"/>
      <c r="D13" s="20"/>
      <c r="E13" s="20"/>
      <c r="F13" s="20"/>
      <c r="G13" s="20"/>
      <c r="H13" s="20"/>
      <c r="I13" s="20"/>
      <c r="J13" s="20"/>
      <c r="L13" s="14"/>
      <c r="N13" s="14"/>
      <c r="O13" s="14"/>
      <c r="P13" s="14"/>
      <c r="Q13" s="14"/>
      <c r="R13" s="14"/>
      <c r="S13" s="14"/>
      <c r="T13" s="14"/>
      <c r="U13" s="14"/>
      <c r="Y13" s="19"/>
      <c r="Z13" s="19"/>
      <c r="AA13" s="19"/>
      <c r="AB13" s="19"/>
      <c r="AC13" s="19"/>
      <c r="AD13" s="19"/>
      <c r="AE13" s="19"/>
      <c r="AF13" s="19"/>
    </row>
    <row r="14" spans="1:53" s="13" customFormat="1" ht="15">
      <c r="A14" s="7"/>
      <c r="C14" s="20"/>
      <c r="L14" s="14"/>
      <c r="N14" s="14"/>
      <c r="O14" s="14"/>
      <c r="P14" s="14"/>
      <c r="Q14" s="14"/>
      <c r="R14" s="14"/>
      <c r="S14" s="14"/>
      <c r="T14" s="14"/>
      <c r="U14" s="14"/>
      <c r="Y14" s="19"/>
      <c r="Z14" s="19"/>
      <c r="AA14" s="19"/>
      <c r="AB14" s="19"/>
      <c r="AC14" s="19"/>
      <c r="AD14" s="19"/>
      <c r="AE14" s="19"/>
      <c r="AF14" s="19"/>
      <c r="AT14" s="19"/>
      <c r="AU14" s="19"/>
      <c r="AV14" s="19"/>
      <c r="AW14" s="19"/>
      <c r="AX14" s="19"/>
      <c r="AY14" s="19"/>
      <c r="AZ14" s="19"/>
      <c r="BA14" s="19"/>
    </row>
    <row r="15" spans="1:53" s="13" customFormat="1" ht="15">
      <c r="A15" s="7" t="s">
        <v>97</v>
      </c>
      <c r="C15" s="20"/>
      <c r="D15" s="20"/>
      <c r="E15" s="20"/>
      <c r="F15" s="20"/>
      <c r="G15" s="20"/>
      <c r="H15" s="20"/>
      <c r="I15" s="20"/>
      <c r="J15" s="20"/>
      <c r="L15" s="14"/>
      <c r="N15" s="14"/>
      <c r="O15" s="14"/>
      <c r="P15" s="14"/>
      <c r="Q15" s="14"/>
      <c r="R15" s="14"/>
      <c r="S15" s="14"/>
      <c r="T15" s="14"/>
      <c r="U15" s="14"/>
      <c r="Y15" s="19"/>
      <c r="Z15" s="19"/>
      <c r="AA15" s="19"/>
      <c r="AB15" s="19"/>
      <c r="AC15" s="19"/>
      <c r="AD15" s="19"/>
      <c r="AE15" s="19"/>
      <c r="AF15" s="19"/>
      <c r="AJ15" s="20"/>
      <c r="AT15" s="19"/>
      <c r="AU15" s="19"/>
      <c r="AV15" s="19"/>
      <c r="AW15" s="19"/>
      <c r="AX15" s="19"/>
      <c r="AY15" s="19"/>
      <c r="AZ15" s="19"/>
      <c r="BA15" s="19"/>
    </row>
    <row r="16" spans="12:53" s="13" customFormat="1" ht="15">
      <c r="L16" s="14"/>
      <c r="N16" s="14"/>
      <c r="O16" s="14"/>
      <c r="P16" s="14"/>
      <c r="Q16" s="14"/>
      <c r="R16" s="14"/>
      <c r="S16" s="14"/>
      <c r="T16" s="14"/>
      <c r="U16" s="14"/>
      <c r="Y16" s="19"/>
      <c r="Z16" s="19"/>
      <c r="AA16" s="19"/>
      <c r="AB16" s="19"/>
      <c r="AC16" s="19"/>
      <c r="AD16" s="19"/>
      <c r="AE16" s="19"/>
      <c r="AF16" s="19"/>
      <c r="AT16" s="19"/>
      <c r="AU16" s="19"/>
      <c r="AV16" s="19"/>
      <c r="AW16" s="19"/>
      <c r="AX16" s="19"/>
      <c r="AY16" s="19"/>
      <c r="AZ16" s="19"/>
      <c r="BA16" s="19"/>
    </row>
    <row r="17" spans="3:53" s="13" customFormat="1" ht="15">
      <c r="C17" s="10"/>
      <c r="D17" s="10"/>
      <c r="E17" s="10"/>
      <c r="F17" s="10"/>
      <c r="G17" s="10"/>
      <c r="H17" s="10"/>
      <c r="I17" s="10"/>
      <c r="J17" s="10"/>
      <c r="L17" s="14"/>
      <c r="N17" s="14"/>
      <c r="O17" s="14"/>
      <c r="P17" s="14"/>
      <c r="AJ17" s="19"/>
      <c r="AK17" s="19"/>
      <c r="AL17" s="19"/>
      <c r="AM17" s="19"/>
      <c r="AN17" s="19"/>
      <c r="AO17" s="19"/>
      <c r="AP17" s="19"/>
      <c r="AQ17" s="19"/>
      <c r="AT17" s="19"/>
      <c r="AU17" s="19"/>
      <c r="AV17" s="19"/>
      <c r="AW17" s="19"/>
      <c r="AX17" s="19"/>
      <c r="AY17" s="19"/>
      <c r="AZ17" s="19"/>
      <c r="BA17" s="19"/>
    </row>
    <row r="18" spans="3:53" s="13" customFormat="1" ht="15">
      <c r="C18" s="20"/>
      <c r="D18" s="20"/>
      <c r="E18" s="20"/>
      <c r="F18" s="20"/>
      <c r="G18" s="20"/>
      <c r="H18" s="20"/>
      <c r="I18" s="20"/>
      <c r="J18" s="20"/>
      <c r="L18" s="14"/>
      <c r="N18" s="14"/>
      <c r="O18" s="14"/>
      <c r="P18" s="14"/>
      <c r="AJ18" s="19"/>
      <c r="AK18" s="19"/>
      <c r="AL18" s="19"/>
      <c r="AM18" s="19"/>
      <c r="AN18" s="19"/>
      <c r="AO18" s="19"/>
      <c r="AP18" s="19"/>
      <c r="AQ18" s="19"/>
      <c r="AT18" s="19"/>
      <c r="AU18" s="19"/>
      <c r="AV18" s="19"/>
      <c r="AW18" s="19"/>
      <c r="AX18" s="19"/>
      <c r="AY18" s="19"/>
      <c r="AZ18" s="19"/>
      <c r="BA18" s="19"/>
    </row>
    <row r="19" spans="3:53" s="13" customFormat="1" ht="15">
      <c r="C19" s="20"/>
      <c r="D19" s="20"/>
      <c r="E19" s="20"/>
      <c r="F19" s="20"/>
      <c r="G19" s="20"/>
      <c r="H19" s="20"/>
      <c r="I19" s="20"/>
      <c r="J19" s="20"/>
      <c r="L19" s="14"/>
      <c r="N19" s="14"/>
      <c r="O19" s="14"/>
      <c r="P19" s="14"/>
      <c r="AJ19" s="19"/>
      <c r="AK19" s="19"/>
      <c r="AL19" s="19"/>
      <c r="AM19" s="19"/>
      <c r="AN19" s="19"/>
      <c r="AO19" s="19"/>
      <c r="AP19" s="19"/>
      <c r="AQ19" s="19"/>
      <c r="AT19" s="19"/>
      <c r="AU19" s="19"/>
      <c r="AV19" s="19"/>
      <c r="AW19" s="19"/>
      <c r="AX19" s="19"/>
      <c r="AY19" s="19"/>
      <c r="AZ19" s="19"/>
      <c r="BA19" s="19"/>
    </row>
    <row r="20" spans="3:53" s="13" customFormat="1" ht="15">
      <c r="C20" s="20"/>
      <c r="L20" s="14"/>
      <c r="N20" s="14"/>
      <c r="O20" s="14"/>
      <c r="P20" s="14"/>
      <c r="AJ20" s="19"/>
      <c r="AK20" s="19"/>
      <c r="AL20" s="19"/>
      <c r="AM20" s="19"/>
      <c r="AN20" s="19"/>
      <c r="AO20" s="19"/>
      <c r="AP20" s="19"/>
      <c r="AQ20" s="19"/>
      <c r="AT20" s="19"/>
      <c r="AU20" s="19"/>
      <c r="AV20" s="19"/>
      <c r="AW20" s="19"/>
      <c r="AX20" s="19"/>
      <c r="AY20" s="19"/>
      <c r="AZ20" s="19"/>
      <c r="BA20" s="19"/>
    </row>
    <row r="21" spans="3:53" s="13" customFormat="1" ht="15">
      <c r="C21" s="20"/>
      <c r="D21" s="20"/>
      <c r="E21" s="20"/>
      <c r="F21" s="20"/>
      <c r="G21" s="20"/>
      <c r="H21" s="20"/>
      <c r="I21" s="20"/>
      <c r="J21" s="20"/>
      <c r="L21" s="14"/>
      <c r="N21" s="14"/>
      <c r="O21" s="14"/>
      <c r="P21" s="14"/>
      <c r="AJ21" s="19"/>
      <c r="AK21" s="19"/>
      <c r="AL21" s="19"/>
      <c r="AM21" s="19"/>
      <c r="AN21" s="19"/>
      <c r="AO21" s="19"/>
      <c r="AP21" s="19"/>
      <c r="AQ21" s="19"/>
      <c r="AT21" s="19"/>
      <c r="AU21" s="19"/>
      <c r="AV21" s="19"/>
      <c r="AW21" s="19"/>
      <c r="AX21" s="19"/>
      <c r="AY21" s="19"/>
      <c r="AZ21" s="19"/>
      <c r="BA21" s="19"/>
    </row>
    <row r="22" spans="3:53" s="13" customFormat="1" ht="15">
      <c r="C22" s="20"/>
      <c r="D22" s="20"/>
      <c r="E22" s="20"/>
      <c r="F22" s="20"/>
      <c r="G22" s="20"/>
      <c r="H22" s="20"/>
      <c r="I22" s="20"/>
      <c r="J22" s="20"/>
      <c r="L22" s="14"/>
      <c r="N22" s="14"/>
      <c r="O22" s="14"/>
      <c r="P22" s="14"/>
      <c r="AJ22" s="19"/>
      <c r="AK22" s="19"/>
      <c r="AL22" s="19"/>
      <c r="AM22" s="19"/>
      <c r="AN22" s="19"/>
      <c r="AO22" s="19"/>
      <c r="AP22" s="19"/>
      <c r="AQ22" s="19"/>
      <c r="AT22" s="19"/>
      <c r="AU22" s="19"/>
      <c r="AV22" s="19"/>
      <c r="AW22" s="19"/>
      <c r="AX22" s="19"/>
      <c r="AY22" s="19"/>
      <c r="AZ22" s="19"/>
      <c r="BA22" s="19"/>
    </row>
    <row r="23" spans="3:43" s="13" customFormat="1" ht="15">
      <c r="C23" s="20"/>
      <c r="D23" s="20"/>
      <c r="E23" s="20"/>
      <c r="F23" s="20"/>
      <c r="G23" s="20"/>
      <c r="H23" s="20"/>
      <c r="I23" s="20"/>
      <c r="J23" s="20"/>
      <c r="L23" s="14"/>
      <c r="N23" s="14"/>
      <c r="O23" s="14"/>
      <c r="P23" s="14"/>
      <c r="AJ23" s="19"/>
      <c r="AK23" s="19"/>
      <c r="AL23" s="19"/>
      <c r="AM23" s="19"/>
      <c r="AN23" s="19"/>
      <c r="AO23" s="19"/>
      <c r="AP23" s="19"/>
      <c r="AQ23" s="19"/>
    </row>
    <row r="24" spans="3:43" s="13" customFormat="1" ht="15">
      <c r="C24" s="20"/>
      <c r="D24" s="20"/>
      <c r="E24" s="20"/>
      <c r="F24" s="20"/>
      <c r="G24" s="20"/>
      <c r="H24" s="20"/>
      <c r="I24" s="20"/>
      <c r="J24" s="20"/>
      <c r="L24" s="14"/>
      <c r="N24" s="14"/>
      <c r="O24" s="14"/>
      <c r="P24" s="14"/>
      <c r="AJ24" s="19"/>
      <c r="AK24" s="19"/>
      <c r="AL24" s="19"/>
      <c r="AM24" s="19"/>
      <c r="AN24" s="19"/>
      <c r="AO24" s="19"/>
      <c r="AP24" s="19"/>
      <c r="AQ24" s="19"/>
    </row>
    <row r="25" spans="3:43" s="13" customFormat="1" ht="15">
      <c r="C25" s="20"/>
      <c r="D25" s="20"/>
      <c r="E25" s="20"/>
      <c r="F25" s="20"/>
      <c r="G25" s="20"/>
      <c r="H25" s="20"/>
      <c r="I25" s="20"/>
      <c r="J25" s="20"/>
      <c r="L25" s="14"/>
      <c r="N25" s="14"/>
      <c r="O25" s="14"/>
      <c r="P25" s="14"/>
      <c r="AJ25" s="19"/>
      <c r="AK25" s="19"/>
      <c r="AL25" s="19"/>
      <c r="AM25" s="19"/>
      <c r="AN25" s="19"/>
      <c r="AO25" s="19"/>
      <c r="AP25" s="19"/>
      <c r="AQ25" s="19"/>
    </row>
    <row r="26" spans="3:43" s="13" customFormat="1" ht="15">
      <c r="C26" s="20"/>
      <c r="D26" s="20"/>
      <c r="E26" s="20"/>
      <c r="F26" s="20"/>
      <c r="G26" s="20"/>
      <c r="H26" s="20"/>
      <c r="I26" s="20"/>
      <c r="J26" s="20"/>
      <c r="L26" s="14"/>
      <c r="N26" s="14"/>
      <c r="O26" s="14"/>
      <c r="P26" s="14"/>
      <c r="AJ26" s="19"/>
      <c r="AK26" s="19"/>
      <c r="AL26" s="19"/>
      <c r="AM26" s="19"/>
      <c r="AN26" s="19"/>
      <c r="AO26" s="19"/>
      <c r="AP26" s="19"/>
      <c r="AQ26" s="19"/>
    </row>
    <row r="27" spans="3:43" s="13" customFormat="1" ht="15">
      <c r="C27" s="20"/>
      <c r="D27" s="20"/>
      <c r="E27" s="20"/>
      <c r="F27" s="20"/>
      <c r="G27" s="20"/>
      <c r="H27" s="20"/>
      <c r="I27" s="20"/>
      <c r="J27" s="20"/>
      <c r="L27" s="14"/>
      <c r="N27" s="14"/>
      <c r="O27" s="14"/>
      <c r="P27" s="14"/>
      <c r="AJ27" s="19"/>
      <c r="AK27" s="19"/>
      <c r="AL27" s="19"/>
      <c r="AM27" s="19"/>
      <c r="AN27" s="19"/>
      <c r="AO27" s="19"/>
      <c r="AP27" s="19"/>
      <c r="AQ27" s="19"/>
    </row>
    <row r="28" spans="3:43" s="13" customFormat="1" ht="15">
      <c r="C28" s="20"/>
      <c r="D28" s="20"/>
      <c r="E28" s="20"/>
      <c r="F28" s="20"/>
      <c r="G28" s="20"/>
      <c r="H28" s="20"/>
      <c r="I28" s="20"/>
      <c r="J28" s="20"/>
      <c r="L28" s="14"/>
      <c r="N28" s="14"/>
      <c r="O28" s="14"/>
      <c r="P28" s="14"/>
      <c r="AJ28" s="19"/>
      <c r="AK28" s="19"/>
      <c r="AL28" s="19"/>
      <c r="AM28" s="19"/>
      <c r="AN28" s="19"/>
      <c r="AO28" s="19"/>
      <c r="AP28" s="19"/>
      <c r="AQ28" s="19"/>
    </row>
    <row r="29" spans="3:16" s="13" customFormat="1" ht="15">
      <c r="C29" s="20"/>
      <c r="D29" s="20"/>
      <c r="E29" s="20"/>
      <c r="F29" s="20"/>
      <c r="G29" s="20"/>
      <c r="H29" s="20"/>
      <c r="I29" s="20"/>
      <c r="J29" s="20"/>
      <c r="L29" s="14"/>
      <c r="N29" s="14"/>
      <c r="O29" s="14"/>
      <c r="P29" s="14"/>
    </row>
    <row r="30" spans="3:16" s="13" customFormat="1" ht="15">
      <c r="C30" s="20"/>
      <c r="D30" s="20"/>
      <c r="E30" s="20"/>
      <c r="F30" s="20"/>
      <c r="G30" s="20"/>
      <c r="H30" s="20"/>
      <c r="I30" s="20"/>
      <c r="J30" s="20"/>
      <c r="L30" s="14"/>
      <c r="N30" s="14"/>
      <c r="O30" s="14"/>
      <c r="P30" s="14"/>
    </row>
    <row r="31" spans="3:16" s="13" customFormat="1" ht="15">
      <c r="C31" s="20"/>
      <c r="D31" s="20"/>
      <c r="E31" s="20"/>
      <c r="F31" s="20"/>
      <c r="G31" s="20"/>
      <c r="H31" s="20"/>
      <c r="I31" s="20"/>
      <c r="J31" s="20"/>
      <c r="L31" s="14"/>
      <c r="N31" s="14"/>
      <c r="O31" s="14"/>
      <c r="P31" s="14"/>
    </row>
    <row r="32" spans="3:16" s="13" customFormat="1" ht="15">
      <c r="C32" s="20"/>
      <c r="D32" s="20"/>
      <c r="E32" s="20"/>
      <c r="F32" s="20"/>
      <c r="G32" s="20"/>
      <c r="H32" s="20"/>
      <c r="I32" s="20"/>
      <c r="J32" s="20"/>
      <c r="L32" s="14"/>
      <c r="N32" s="14"/>
      <c r="O32" s="14"/>
      <c r="P32" s="14"/>
    </row>
    <row r="33" spans="3:16" s="13" customFormat="1" ht="15">
      <c r="C33" s="20"/>
      <c r="D33" s="20"/>
      <c r="E33" s="20"/>
      <c r="F33" s="20"/>
      <c r="G33" s="20"/>
      <c r="H33" s="20"/>
      <c r="I33" s="20"/>
      <c r="J33" s="20"/>
      <c r="L33" s="14"/>
      <c r="N33" s="14"/>
      <c r="O33" s="14"/>
      <c r="P33" s="14"/>
    </row>
    <row r="34" spans="3:16" s="13" customFormat="1" ht="15">
      <c r="C34" s="20"/>
      <c r="D34" s="20"/>
      <c r="E34" s="20"/>
      <c r="F34" s="20"/>
      <c r="G34" s="20"/>
      <c r="H34" s="20"/>
      <c r="I34" s="20"/>
      <c r="J34" s="20"/>
      <c r="L34" s="14"/>
      <c r="N34" s="14"/>
      <c r="O34" s="14"/>
      <c r="P34" s="14"/>
    </row>
    <row r="35" spans="3:16" s="13" customFormat="1" ht="15">
      <c r="C35" s="20"/>
      <c r="D35" s="20"/>
      <c r="E35" s="20"/>
      <c r="F35" s="20"/>
      <c r="G35" s="20"/>
      <c r="H35" s="20"/>
      <c r="I35" s="20"/>
      <c r="J35" s="20"/>
      <c r="L35" s="14"/>
      <c r="N35" s="14"/>
      <c r="O35" s="14"/>
      <c r="P35" s="14"/>
    </row>
    <row r="36" spans="3:16" s="13" customFormat="1" ht="15">
      <c r="C36" s="20"/>
      <c r="D36" s="20"/>
      <c r="E36" s="20"/>
      <c r="F36" s="20"/>
      <c r="G36" s="20"/>
      <c r="H36" s="20"/>
      <c r="I36" s="20"/>
      <c r="J36" s="20"/>
      <c r="L36" s="14"/>
      <c r="N36" s="14"/>
      <c r="O36" s="14"/>
      <c r="P36" s="14"/>
    </row>
    <row r="37" spans="3:16" s="13" customFormat="1" ht="15">
      <c r="C37" s="20"/>
      <c r="D37" s="20"/>
      <c r="E37" s="20"/>
      <c r="F37" s="20"/>
      <c r="G37" s="20"/>
      <c r="H37" s="20"/>
      <c r="I37" s="20"/>
      <c r="J37" s="20"/>
      <c r="L37" s="14"/>
      <c r="N37" s="14"/>
      <c r="O37" s="14"/>
      <c r="P37" s="14"/>
    </row>
    <row r="38" spans="3:16" s="13" customFormat="1" ht="15">
      <c r="C38" s="20"/>
      <c r="D38" s="20"/>
      <c r="E38" s="20"/>
      <c r="F38" s="20"/>
      <c r="G38" s="20"/>
      <c r="H38" s="20"/>
      <c r="I38" s="20"/>
      <c r="J38" s="20"/>
      <c r="L38" s="14"/>
      <c r="N38" s="14"/>
      <c r="O38" s="14"/>
      <c r="P38" s="14"/>
    </row>
    <row r="39" spans="3:16" s="13" customFormat="1" ht="15">
      <c r="C39" s="20"/>
      <c r="D39" s="20"/>
      <c r="E39" s="20"/>
      <c r="F39" s="20"/>
      <c r="G39" s="20"/>
      <c r="H39" s="20"/>
      <c r="I39" s="20"/>
      <c r="J39" s="20"/>
      <c r="L39" s="14"/>
      <c r="N39" s="14"/>
      <c r="O39" s="14"/>
      <c r="P39" s="14"/>
    </row>
    <row r="40" spans="3:16" s="13" customFormat="1" ht="15">
      <c r="C40" s="20"/>
      <c r="D40" s="20"/>
      <c r="E40" s="20"/>
      <c r="F40" s="20"/>
      <c r="G40" s="20"/>
      <c r="H40" s="20"/>
      <c r="I40" s="20"/>
      <c r="J40" s="20"/>
      <c r="L40" s="14"/>
      <c r="N40" s="14"/>
      <c r="O40" s="14"/>
      <c r="P40" s="14"/>
    </row>
    <row r="41" spans="3:16" s="13" customFormat="1" ht="15">
      <c r="C41" s="20"/>
      <c r="D41" s="20"/>
      <c r="E41" s="20"/>
      <c r="F41" s="20"/>
      <c r="G41" s="20"/>
      <c r="H41" s="20"/>
      <c r="I41" s="20"/>
      <c r="J41" s="20"/>
      <c r="L41" s="14"/>
      <c r="N41" s="14"/>
      <c r="O41" s="14"/>
      <c r="P41" s="14"/>
    </row>
    <row r="42" spans="3:16" s="13" customFormat="1" ht="15">
      <c r="C42" s="20"/>
      <c r="D42" s="20"/>
      <c r="E42" s="20"/>
      <c r="F42" s="20"/>
      <c r="G42" s="20"/>
      <c r="H42" s="20"/>
      <c r="I42" s="20"/>
      <c r="J42" s="20"/>
      <c r="L42" s="14"/>
      <c r="N42" s="14"/>
      <c r="O42" s="14"/>
      <c r="P42" s="14"/>
    </row>
    <row r="43" spans="3:16" s="13" customFormat="1" ht="15">
      <c r="C43" s="20"/>
      <c r="L43" s="14"/>
      <c r="N43" s="14"/>
      <c r="O43" s="14"/>
      <c r="P43" s="14"/>
    </row>
    <row r="44" spans="3:16" s="13" customFormat="1" ht="15">
      <c r="C44" s="20"/>
      <c r="L44" s="14"/>
      <c r="N44" s="14"/>
      <c r="O44" s="14"/>
      <c r="P44" s="14"/>
    </row>
    <row r="45" spans="3:16" s="13" customFormat="1" ht="15">
      <c r="C45" s="20"/>
      <c r="D45" s="20"/>
      <c r="E45" s="20"/>
      <c r="F45" s="20"/>
      <c r="G45" s="20"/>
      <c r="H45" s="20"/>
      <c r="I45" s="20"/>
      <c r="J45" s="20"/>
      <c r="L45" s="14"/>
      <c r="N45" s="14"/>
      <c r="O45" s="14"/>
      <c r="P45" s="14"/>
    </row>
    <row r="46" spans="3:16" s="13" customFormat="1" ht="15">
      <c r="C46" s="20"/>
      <c r="L46" s="14"/>
      <c r="N46" s="14"/>
      <c r="O46" s="14"/>
      <c r="P46" s="14"/>
    </row>
    <row r="47" spans="3:16" s="13" customFormat="1" ht="15">
      <c r="C47" s="20"/>
      <c r="D47" s="20"/>
      <c r="E47" s="20"/>
      <c r="F47" s="20"/>
      <c r="G47" s="20"/>
      <c r="H47" s="20"/>
      <c r="I47" s="20"/>
      <c r="J47" s="20"/>
      <c r="L47" s="14"/>
      <c r="N47" s="14"/>
      <c r="O47" s="14"/>
      <c r="P47" s="14"/>
    </row>
    <row r="48" spans="3:16" s="13" customFormat="1" ht="15">
      <c r="C48" s="20"/>
      <c r="D48" s="20"/>
      <c r="E48" s="20"/>
      <c r="F48" s="20"/>
      <c r="G48" s="20"/>
      <c r="H48" s="20"/>
      <c r="I48" s="20"/>
      <c r="J48" s="20"/>
      <c r="L48" s="14"/>
      <c r="N48" s="14"/>
      <c r="O48" s="14"/>
      <c r="P48" s="14"/>
    </row>
    <row r="49" spans="3:16" s="13" customFormat="1" ht="15">
      <c r="C49" s="20"/>
      <c r="D49" s="20"/>
      <c r="E49" s="20"/>
      <c r="F49" s="20"/>
      <c r="G49" s="20"/>
      <c r="H49" s="20"/>
      <c r="I49" s="20"/>
      <c r="J49" s="20"/>
      <c r="L49" s="14"/>
      <c r="N49" s="14"/>
      <c r="O49" s="14"/>
      <c r="P49" s="14"/>
    </row>
    <row r="50" spans="3:16" s="13" customFormat="1" ht="15">
      <c r="C50" s="20"/>
      <c r="D50" s="20"/>
      <c r="E50" s="20"/>
      <c r="F50" s="20"/>
      <c r="G50" s="20"/>
      <c r="H50" s="20"/>
      <c r="I50" s="20"/>
      <c r="J50" s="20"/>
      <c r="L50" s="14"/>
      <c r="N50" s="14"/>
      <c r="O50" s="14"/>
      <c r="P50" s="14"/>
    </row>
    <row r="51" spans="3:16" s="13" customFormat="1" ht="15">
      <c r="C51" s="20"/>
      <c r="D51" s="20"/>
      <c r="E51" s="20"/>
      <c r="F51" s="20"/>
      <c r="G51" s="20"/>
      <c r="H51" s="20"/>
      <c r="I51" s="20"/>
      <c r="J51" s="20"/>
      <c r="L51" s="14"/>
      <c r="N51" s="14"/>
      <c r="O51" s="14"/>
      <c r="P51" s="14"/>
    </row>
    <row r="52" spans="3:16" s="13" customFormat="1" ht="15">
      <c r="C52" s="20"/>
      <c r="D52" s="20"/>
      <c r="E52" s="20"/>
      <c r="F52" s="20"/>
      <c r="G52" s="20"/>
      <c r="H52" s="20"/>
      <c r="I52" s="20"/>
      <c r="J52" s="20"/>
      <c r="L52" s="14"/>
      <c r="N52" s="14"/>
      <c r="O52" s="14"/>
      <c r="P52" s="14"/>
    </row>
    <row r="53" spans="3:16" s="13" customFormat="1" ht="15">
      <c r="C53" s="20"/>
      <c r="D53" s="20"/>
      <c r="E53" s="20"/>
      <c r="F53" s="20"/>
      <c r="G53" s="20"/>
      <c r="H53" s="20"/>
      <c r="I53" s="20"/>
      <c r="J53" s="20"/>
      <c r="L53" s="14"/>
      <c r="N53" s="14"/>
      <c r="O53" s="14"/>
      <c r="P53" s="14"/>
    </row>
    <row r="54" spans="3:16" s="13" customFormat="1" ht="15">
      <c r="C54" s="20"/>
      <c r="D54" s="20"/>
      <c r="E54" s="20"/>
      <c r="F54" s="20"/>
      <c r="G54" s="20"/>
      <c r="H54" s="20"/>
      <c r="I54" s="20"/>
      <c r="J54" s="20"/>
      <c r="L54" s="14"/>
      <c r="N54" s="14"/>
      <c r="O54" s="14"/>
      <c r="P54" s="14"/>
    </row>
    <row r="55" spans="3:16" s="13" customFormat="1" ht="15">
      <c r="C55" s="20"/>
      <c r="L55" s="14"/>
      <c r="N55" s="14"/>
      <c r="O55" s="14"/>
      <c r="P55" s="14"/>
    </row>
    <row r="56" spans="3:16" s="13" customFormat="1" ht="15">
      <c r="C56" s="20"/>
      <c r="D56" s="20"/>
      <c r="E56" s="20"/>
      <c r="F56" s="20"/>
      <c r="G56" s="20"/>
      <c r="H56" s="20"/>
      <c r="I56" s="20"/>
      <c r="J56" s="20"/>
      <c r="L56" s="14"/>
      <c r="N56" s="14"/>
      <c r="O56" s="14"/>
      <c r="P56" s="14"/>
    </row>
    <row r="57" spans="3:16" s="13" customFormat="1" ht="15">
      <c r="C57" s="20"/>
      <c r="D57" s="20"/>
      <c r="E57" s="20"/>
      <c r="F57" s="20"/>
      <c r="G57" s="20"/>
      <c r="H57" s="20"/>
      <c r="I57" s="20"/>
      <c r="J57" s="20"/>
      <c r="L57" s="14"/>
      <c r="N57" s="14"/>
      <c r="O57" s="14"/>
      <c r="P57" s="14"/>
    </row>
    <row r="58" spans="3:16" s="13" customFormat="1" ht="15">
      <c r="C58" s="20"/>
      <c r="D58" s="20"/>
      <c r="E58" s="20"/>
      <c r="F58" s="20"/>
      <c r="G58" s="20"/>
      <c r="H58" s="20"/>
      <c r="I58" s="20"/>
      <c r="J58" s="20"/>
      <c r="L58" s="14"/>
      <c r="N58" s="14"/>
      <c r="O58" s="14"/>
      <c r="P58" s="14"/>
    </row>
    <row r="59" spans="3:16" s="13" customFormat="1" ht="15">
      <c r="C59" s="20"/>
      <c r="D59" s="20"/>
      <c r="E59" s="20"/>
      <c r="F59" s="20"/>
      <c r="G59" s="20"/>
      <c r="H59" s="20"/>
      <c r="I59" s="20"/>
      <c r="J59" s="20"/>
      <c r="L59" s="14"/>
      <c r="N59" s="14"/>
      <c r="O59" s="14"/>
      <c r="P59" s="14"/>
    </row>
    <row r="60" spans="3:16" s="13" customFormat="1" ht="15">
      <c r="C60" s="20"/>
      <c r="D60" s="20"/>
      <c r="E60" s="20"/>
      <c r="F60" s="20"/>
      <c r="G60" s="20"/>
      <c r="H60" s="20"/>
      <c r="I60" s="20"/>
      <c r="J60" s="20"/>
      <c r="L60" s="14"/>
      <c r="N60" s="14"/>
      <c r="O60" s="14"/>
      <c r="P60" s="14"/>
    </row>
    <row r="61" spans="3:16" s="13" customFormat="1" ht="15">
      <c r="C61" s="20"/>
      <c r="D61" s="20"/>
      <c r="E61" s="20"/>
      <c r="F61" s="20"/>
      <c r="G61" s="20"/>
      <c r="H61" s="20"/>
      <c r="I61" s="20"/>
      <c r="J61" s="20"/>
      <c r="L61" s="14"/>
      <c r="N61" s="14"/>
      <c r="O61" s="14"/>
      <c r="P61" s="14"/>
    </row>
    <row r="62" spans="3:10" s="13" customFormat="1" ht="15">
      <c r="C62" s="20"/>
      <c r="D62" s="20"/>
      <c r="E62" s="20"/>
      <c r="F62" s="20"/>
      <c r="G62" s="20"/>
      <c r="H62" s="20"/>
      <c r="I62" s="20"/>
      <c r="J62" s="20"/>
    </row>
    <row r="63" spans="3:10" s="13" customFormat="1" ht="15">
      <c r="C63" s="20"/>
      <c r="D63" s="14"/>
      <c r="E63" s="14"/>
      <c r="F63" s="14"/>
      <c r="G63" s="14"/>
      <c r="H63" s="14"/>
      <c r="I63" s="14"/>
      <c r="J63" s="14"/>
    </row>
    <row r="64" spans="3:10" s="13" customFormat="1" ht="15">
      <c r="C64" s="20"/>
      <c r="D64" s="20"/>
      <c r="E64" s="20"/>
      <c r="F64" s="20"/>
      <c r="G64" s="20"/>
      <c r="H64" s="20"/>
      <c r="I64" s="20"/>
      <c r="J64" s="20"/>
    </row>
    <row r="65" spans="3:10" s="13" customFormat="1" ht="15">
      <c r="C65" s="20"/>
      <c r="D65" s="20"/>
      <c r="E65" s="20"/>
      <c r="F65" s="20"/>
      <c r="G65" s="20"/>
      <c r="H65" s="20"/>
      <c r="I65" s="20"/>
      <c r="J65" s="20"/>
    </row>
    <row r="66" spans="3:10" s="13" customFormat="1" ht="15">
      <c r="C66" s="20"/>
      <c r="D66" s="20"/>
      <c r="E66" s="20"/>
      <c r="F66" s="20"/>
      <c r="G66" s="20"/>
      <c r="H66" s="20"/>
      <c r="I66" s="20"/>
      <c r="J66" s="20"/>
    </row>
    <row r="67" spans="3:10" s="13" customFormat="1" ht="15">
      <c r="C67" s="20"/>
      <c r="D67" s="20"/>
      <c r="E67" s="20"/>
      <c r="F67" s="20"/>
      <c r="G67" s="20"/>
      <c r="H67" s="20"/>
      <c r="I67" s="20"/>
      <c r="J67" s="20"/>
    </row>
    <row r="68" spans="3:10" s="13" customFormat="1" ht="15">
      <c r="C68" s="20"/>
      <c r="D68" s="20"/>
      <c r="E68" s="20"/>
      <c r="F68" s="20"/>
      <c r="G68" s="20"/>
      <c r="H68" s="20"/>
      <c r="I68" s="20"/>
      <c r="J68" s="20"/>
    </row>
    <row r="69" spans="3:10" s="13" customFormat="1" ht="15">
      <c r="C69" s="20"/>
      <c r="D69" s="20"/>
      <c r="E69" s="20"/>
      <c r="F69" s="20"/>
      <c r="G69" s="20"/>
      <c r="H69" s="20"/>
      <c r="I69" s="20"/>
      <c r="J69" s="20"/>
    </row>
    <row r="70" spans="3:10" s="13" customFormat="1" ht="15">
      <c r="C70" s="20"/>
      <c r="D70" s="20"/>
      <c r="E70" s="20"/>
      <c r="F70" s="20"/>
      <c r="G70" s="20"/>
      <c r="H70" s="20"/>
      <c r="I70" s="20"/>
      <c r="J70" s="20"/>
    </row>
    <row r="71" spans="3:10" s="13" customFormat="1" ht="15">
      <c r="C71" s="20"/>
      <c r="D71" s="20"/>
      <c r="E71" s="20"/>
      <c r="F71" s="20"/>
      <c r="G71" s="20"/>
      <c r="H71" s="20"/>
      <c r="I71" s="20"/>
      <c r="J71" s="20"/>
    </row>
    <row r="72" spans="3:10" s="13" customFormat="1" ht="15">
      <c r="C72" s="20"/>
      <c r="D72" s="20"/>
      <c r="E72" s="20"/>
      <c r="F72" s="20"/>
      <c r="G72" s="20"/>
      <c r="H72" s="20"/>
      <c r="I72" s="20"/>
      <c r="J72" s="20"/>
    </row>
    <row r="73" spans="3:10" s="13" customFormat="1" ht="15">
      <c r="C73" s="20"/>
      <c r="D73" s="20"/>
      <c r="E73" s="20"/>
      <c r="F73" s="20"/>
      <c r="G73" s="20"/>
      <c r="H73" s="20"/>
      <c r="I73" s="20"/>
      <c r="J73" s="20"/>
    </row>
    <row r="74" spans="3:10" s="13" customFormat="1" ht="15">
      <c r="C74" s="20"/>
      <c r="D74" s="20"/>
      <c r="E74" s="20"/>
      <c r="F74" s="20"/>
      <c r="G74" s="20"/>
      <c r="H74" s="20"/>
      <c r="I74" s="20"/>
      <c r="J74" s="20"/>
    </row>
    <row r="75" spans="3:10" s="13" customFormat="1" ht="15">
      <c r="C75" s="20"/>
      <c r="D75" s="20"/>
      <c r="E75" s="20"/>
      <c r="F75" s="20"/>
      <c r="G75" s="20"/>
      <c r="H75" s="20"/>
      <c r="I75" s="20"/>
      <c r="J75" s="20"/>
    </row>
    <row r="76" spans="3:10" s="13" customFormat="1" ht="15">
      <c r="C76" s="20"/>
      <c r="D76" s="20"/>
      <c r="E76" s="20"/>
      <c r="F76" s="20"/>
      <c r="G76" s="20"/>
      <c r="H76" s="20"/>
      <c r="I76" s="20"/>
      <c r="J76" s="20"/>
    </row>
    <row r="77" spans="3:10" s="13" customFormat="1" ht="15">
      <c r="C77" s="20"/>
      <c r="D77" s="20"/>
      <c r="E77" s="20"/>
      <c r="F77" s="20"/>
      <c r="G77" s="20"/>
      <c r="H77" s="20"/>
      <c r="I77" s="20"/>
      <c r="J77" s="20"/>
    </row>
    <row r="78" spans="3:10" s="13" customFormat="1" ht="15">
      <c r="C78" s="20"/>
      <c r="D78" s="20"/>
      <c r="E78" s="20"/>
      <c r="F78" s="20"/>
      <c r="G78" s="20"/>
      <c r="H78" s="20"/>
      <c r="I78" s="20"/>
      <c r="J78" s="20"/>
    </row>
    <row r="79" spans="3:10" s="13" customFormat="1" ht="15">
      <c r="C79" s="20"/>
      <c r="D79" s="20"/>
      <c r="E79" s="20"/>
      <c r="F79" s="20"/>
      <c r="G79" s="20"/>
      <c r="H79" s="20"/>
      <c r="I79" s="20"/>
      <c r="J79" s="20"/>
    </row>
    <row r="80" spans="3:10" s="13" customFormat="1" ht="15">
      <c r="C80" s="20"/>
      <c r="D80" s="20"/>
      <c r="E80" s="20"/>
      <c r="F80" s="20"/>
      <c r="G80" s="20"/>
      <c r="H80" s="20"/>
      <c r="I80" s="20"/>
      <c r="J80" s="20"/>
    </row>
    <row r="81" spans="3:10" s="13" customFormat="1" ht="15">
      <c r="C81" s="20"/>
      <c r="D81" s="20"/>
      <c r="E81" s="20"/>
      <c r="F81" s="20"/>
      <c r="G81" s="20"/>
      <c r="H81" s="20"/>
      <c r="I81" s="20"/>
      <c r="J81" s="20"/>
    </row>
    <row r="82" spans="3:10" s="13" customFormat="1" ht="15">
      <c r="C82" s="20"/>
      <c r="D82" s="20"/>
      <c r="E82" s="20"/>
      <c r="F82" s="20"/>
      <c r="G82" s="20"/>
      <c r="H82" s="20"/>
      <c r="I82" s="20"/>
      <c r="J82" s="20"/>
    </row>
    <row r="83" spans="3:10" s="13" customFormat="1" ht="15">
      <c r="C83" s="20"/>
      <c r="D83" s="20"/>
      <c r="E83" s="20"/>
      <c r="F83" s="20"/>
      <c r="G83" s="20"/>
      <c r="H83" s="20"/>
      <c r="I83" s="20"/>
      <c r="J83" s="20"/>
    </row>
    <row r="84" spans="3:10" s="13" customFormat="1" ht="15">
      <c r="C84" s="20"/>
      <c r="D84" s="20"/>
      <c r="E84" s="20"/>
      <c r="F84" s="20"/>
      <c r="G84" s="20"/>
      <c r="H84" s="20"/>
      <c r="I84" s="20"/>
      <c r="J84" s="20"/>
    </row>
    <row r="85" spans="3:10" s="13" customFormat="1" ht="15">
      <c r="C85" s="20"/>
      <c r="D85" s="20"/>
      <c r="E85" s="20"/>
      <c r="F85" s="20"/>
      <c r="G85" s="20"/>
      <c r="H85" s="20"/>
      <c r="I85" s="20"/>
      <c r="J85" s="20"/>
    </row>
    <row r="86" spans="3:10" s="13" customFormat="1" ht="15">
      <c r="C86" s="20"/>
      <c r="D86" s="20"/>
      <c r="E86" s="20"/>
      <c r="F86" s="20"/>
      <c r="G86" s="20"/>
      <c r="H86" s="20"/>
      <c r="I86" s="20"/>
      <c r="J86" s="20"/>
    </row>
    <row r="87" spans="3:10" s="13" customFormat="1" ht="15">
      <c r="C87" s="20"/>
      <c r="D87" s="20"/>
      <c r="E87" s="20"/>
      <c r="F87" s="20"/>
      <c r="G87" s="20"/>
      <c r="H87" s="20"/>
      <c r="I87" s="20"/>
      <c r="J87" s="20"/>
    </row>
    <row r="88" spans="3:10" s="13" customFormat="1" ht="15">
      <c r="C88" s="20"/>
      <c r="D88" s="20"/>
      <c r="E88" s="20"/>
      <c r="F88" s="20"/>
      <c r="G88" s="20"/>
      <c r="H88" s="20"/>
      <c r="I88" s="20"/>
      <c r="J88" s="20"/>
    </row>
    <row r="89" spans="3:10" s="13" customFormat="1" ht="15">
      <c r="C89" s="20"/>
      <c r="D89" s="20"/>
      <c r="E89" s="20"/>
      <c r="F89" s="20"/>
      <c r="G89" s="20"/>
      <c r="H89" s="20"/>
      <c r="I89" s="20"/>
      <c r="J89" s="20"/>
    </row>
    <row r="90" spans="3:10" s="13" customFormat="1" ht="15">
      <c r="C90" s="20"/>
      <c r="D90" s="20"/>
      <c r="E90" s="20"/>
      <c r="F90" s="20"/>
      <c r="G90" s="20"/>
      <c r="H90" s="20"/>
      <c r="I90" s="20"/>
      <c r="J90" s="20"/>
    </row>
    <row r="91" spans="3:10" s="13" customFormat="1" ht="15">
      <c r="C91" s="20"/>
      <c r="D91" s="20"/>
      <c r="E91" s="20"/>
      <c r="F91" s="20"/>
      <c r="G91" s="20"/>
      <c r="H91" s="20"/>
      <c r="I91" s="20"/>
      <c r="J91" s="20"/>
    </row>
    <row r="92" spans="3:10" s="13" customFormat="1" ht="15">
      <c r="C92" s="20"/>
      <c r="D92" s="20"/>
      <c r="E92" s="20"/>
      <c r="F92" s="20"/>
      <c r="G92" s="20"/>
      <c r="H92" s="20"/>
      <c r="I92" s="20"/>
      <c r="J92" s="20"/>
    </row>
    <row r="93" spans="3:10" s="13" customFormat="1" ht="15">
      <c r="C93" s="20"/>
      <c r="D93" s="20"/>
      <c r="E93" s="20"/>
      <c r="F93" s="20"/>
      <c r="G93" s="20"/>
      <c r="H93" s="20"/>
      <c r="I93" s="20"/>
      <c r="J93" s="20"/>
    </row>
    <row r="94" spans="3:10" s="13" customFormat="1" ht="15">
      <c r="C94" s="20"/>
      <c r="D94" s="20"/>
      <c r="E94" s="20"/>
      <c r="F94" s="20"/>
      <c r="G94" s="20"/>
      <c r="H94" s="20"/>
      <c r="I94" s="20"/>
      <c r="J94" s="20"/>
    </row>
    <row r="95" spans="3:10" s="13" customFormat="1" ht="15">
      <c r="C95" s="20"/>
      <c r="D95" s="20"/>
      <c r="E95" s="20"/>
      <c r="F95" s="20"/>
      <c r="G95" s="20"/>
      <c r="H95" s="20"/>
      <c r="I95" s="20"/>
      <c r="J95" s="20"/>
    </row>
    <row r="96" spans="3:10" s="13" customFormat="1" ht="15">
      <c r="C96" s="20"/>
      <c r="D96" s="20"/>
      <c r="E96" s="20"/>
      <c r="F96" s="20"/>
      <c r="G96" s="20"/>
      <c r="H96" s="20"/>
      <c r="I96" s="20"/>
      <c r="J96" s="20"/>
    </row>
    <row r="97" spans="3:10" s="13" customFormat="1" ht="15">
      <c r="C97" s="20"/>
      <c r="D97" s="20"/>
      <c r="E97" s="20"/>
      <c r="F97" s="20"/>
      <c r="G97" s="20"/>
      <c r="H97" s="20"/>
      <c r="I97" s="20"/>
      <c r="J97" s="20"/>
    </row>
    <row r="98" spans="3:10" s="13" customFormat="1" ht="15">
      <c r="C98" s="20"/>
      <c r="D98" s="20"/>
      <c r="E98" s="20"/>
      <c r="F98" s="20"/>
      <c r="G98" s="20"/>
      <c r="H98" s="20"/>
      <c r="I98" s="20"/>
      <c r="J98" s="20"/>
    </row>
    <row r="99" spans="3:10" s="13" customFormat="1" ht="15">
      <c r="C99" s="20"/>
      <c r="D99" s="20"/>
      <c r="E99" s="20"/>
      <c r="F99" s="20"/>
      <c r="G99" s="20"/>
      <c r="H99" s="20"/>
      <c r="I99" s="20"/>
      <c r="J99" s="20"/>
    </row>
    <row r="100" spans="3:10" s="13" customFormat="1" ht="15">
      <c r="C100" s="20"/>
      <c r="D100" s="20"/>
      <c r="E100" s="20"/>
      <c r="F100" s="20"/>
      <c r="G100" s="20"/>
      <c r="H100" s="20"/>
      <c r="I100" s="20"/>
      <c r="J100" s="20"/>
    </row>
    <row r="101" spans="3:10" s="13" customFormat="1" ht="15">
      <c r="C101" s="20"/>
      <c r="D101" s="20"/>
      <c r="E101" s="20"/>
      <c r="F101" s="20"/>
      <c r="G101" s="20"/>
      <c r="H101" s="20"/>
      <c r="I101" s="20"/>
      <c r="J101" s="20"/>
    </row>
    <row r="102" spans="3:10" s="13" customFormat="1" ht="15">
      <c r="C102" s="20"/>
      <c r="D102" s="20"/>
      <c r="E102" s="20"/>
      <c r="F102" s="20"/>
      <c r="G102" s="20"/>
      <c r="H102" s="20"/>
      <c r="I102" s="20"/>
      <c r="J102" s="20"/>
    </row>
    <row r="103" spans="3:10" s="13" customFormat="1" ht="15">
      <c r="C103" s="20"/>
      <c r="D103" s="20"/>
      <c r="E103" s="20"/>
      <c r="F103" s="20"/>
      <c r="G103" s="20"/>
      <c r="H103" s="20"/>
      <c r="I103" s="20"/>
      <c r="J103" s="20"/>
    </row>
    <row r="104" spans="3:10" s="13" customFormat="1" ht="15">
      <c r="C104" s="20"/>
      <c r="D104" s="20"/>
      <c r="E104" s="20"/>
      <c r="F104" s="20"/>
      <c r="G104" s="20"/>
      <c r="H104" s="20"/>
      <c r="I104" s="20"/>
      <c r="J104" s="20"/>
    </row>
    <row r="105" spans="3:10" s="13" customFormat="1" ht="15">
      <c r="C105" s="20"/>
      <c r="D105" s="20"/>
      <c r="E105" s="20"/>
      <c r="F105" s="20"/>
      <c r="G105" s="20"/>
      <c r="H105" s="20"/>
      <c r="I105" s="20"/>
      <c r="J105" s="20"/>
    </row>
    <row r="106" spans="3:10" s="13" customFormat="1" ht="15">
      <c r="C106" s="20"/>
      <c r="D106" s="20"/>
      <c r="E106" s="20"/>
      <c r="F106" s="20"/>
      <c r="G106" s="20"/>
      <c r="H106" s="20"/>
      <c r="I106" s="20"/>
      <c r="J106" s="20"/>
    </row>
  </sheetData>
  <sheetProtection/>
  <mergeCells count="4">
    <mergeCell ref="A1:J1"/>
    <mergeCell ref="M1:U1"/>
    <mergeCell ref="X1:AF1"/>
    <mergeCell ref="AI1:AQ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R99"/>
  <sheetViews>
    <sheetView zoomScalePageLayoutView="0" workbookViewId="0" topLeftCell="A1">
      <selection activeCell="A2" sqref="A2"/>
    </sheetView>
  </sheetViews>
  <sheetFormatPr defaultColWidth="9.140625" defaultRowHeight="15"/>
  <cols>
    <col min="1" max="43" width="10.7109375" style="0" customWidth="1"/>
  </cols>
  <sheetData>
    <row r="1" spans="1:43" s="7" customFormat="1" ht="15.75">
      <c r="A1" s="36" t="s">
        <v>116</v>
      </c>
      <c r="B1" s="36"/>
      <c r="C1" s="36"/>
      <c r="D1" s="36"/>
      <c r="E1" s="36"/>
      <c r="F1" s="36"/>
      <c r="G1" s="36"/>
      <c r="H1" s="36"/>
      <c r="I1" s="36"/>
      <c r="J1" s="36"/>
      <c r="M1" s="36" t="s">
        <v>117</v>
      </c>
      <c r="N1" s="37"/>
      <c r="O1" s="37"/>
      <c r="P1" s="37"/>
      <c r="Q1" s="37"/>
      <c r="R1" s="37"/>
      <c r="S1" s="37"/>
      <c r="T1" s="37"/>
      <c r="U1" s="37"/>
      <c r="X1" s="36" t="s">
        <v>118</v>
      </c>
      <c r="Y1" s="37"/>
      <c r="Z1" s="37"/>
      <c r="AA1" s="37"/>
      <c r="AB1" s="37"/>
      <c r="AC1" s="37"/>
      <c r="AD1" s="37"/>
      <c r="AE1" s="37"/>
      <c r="AF1" s="37"/>
      <c r="AI1" s="36" t="s">
        <v>119</v>
      </c>
      <c r="AJ1" s="36"/>
      <c r="AK1" s="36"/>
      <c r="AL1" s="36"/>
      <c r="AM1" s="36"/>
      <c r="AN1" s="36"/>
      <c r="AO1" s="36"/>
      <c r="AP1" s="36"/>
      <c r="AQ1" s="36"/>
    </row>
    <row r="2" spans="1:44" s="7" customFormat="1" ht="15">
      <c r="A2" s="17"/>
      <c r="B2" s="17"/>
      <c r="C2" s="17">
        <v>2005</v>
      </c>
      <c r="D2" s="17">
        <v>2010</v>
      </c>
      <c r="E2" s="17">
        <v>2015</v>
      </c>
      <c r="F2" s="17">
        <v>2020</v>
      </c>
      <c r="G2" s="17">
        <v>2025</v>
      </c>
      <c r="H2" s="17">
        <v>2030</v>
      </c>
      <c r="I2" s="17">
        <v>2035</v>
      </c>
      <c r="J2" s="17">
        <v>2040</v>
      </c>
      <c r="M2" s="18"/>
      <c r="N2" s="22" t="s">
        <v>99</v>
      </c>
      <c r="O2" s="22" t="s">
        <v>100</v>
      </c>
      <c r="P2" s="22" t="s">
        <v>101</v>
      </c>
      <c r="Q2" s="22" t="s">
        <v>102</v>
      </c>
      <c r="R2" s="22" t="s">
        <v>103</v>
      </c>
      <c r="S2" s="22" t="s">
        <v>104</v>
      </c>
      <c r="T2" s="22" t="s">
        <v>105</v>
      </c>
      <c r="U2" s="23" t="s">
        <v>94</v>
      </c>
      <c r="V2" s="17"/>
      <c r="W2" s="17"/>
      <c r="X2" s="18"/>
      <c r="Y2" s="22" t="s">
        <v>99</v>
      </c>
      <c r="Z2" s="22" t="s">
        <v>100</v>
      </c>
      <c r="AA2" s="22" t="s">
        <v>101</v>
      </c>
      <c r="AB2" s="22" t="s">
        <v>102</v>
      </c>
      <c r="AC2" s="22" t="s">
        <v>103</v>
      </c>
      <c r="AD2" s="22" t="s">
        <v>104</v>
      </c>
      <c r="AE2" s="22" t="s">
        <v>105</v>
      </c>
      <c r="AF2" s="23" t="s">
        <v>94</v>
      </c>
      <c r="AI2" s="17"/>
      <c r="AJ2" s="17">
        <v>2005</v>
      </c>
      <c r="AK2" s="17">
        <v>2010</v>
      </c>
      <c r="AL2" s="17">
        <v>2015</v>
      </c>
      <c r="AM2" s="17">
        <v>2020</v>
      </c>
      <c r="AN2" s="17">
        <v>2025</v>
      </c>
      <c r="AO2" s="17">
        <v>2030</v>
      </c>
      <c r="AP2" s="17">
        <v>2035</v>
      </c>
      <c r="AQ2" s="17">
        <v>2040</v>
      </c>
      <c r="AR2" s="17"/>
    </row>
    <row r="3" spans="1:43" ht="15">
      <c r="A3">
        <v>97</v>
      </c>
      <c r="B3" t="s">
        <v>48</v>
      </c>
      <c r="C3" s="10">
        <v>2649</v>
      </c>
      <c r="D3" s="10">
        <v>2873</v>
      </c>
      <c r="E3" s="10">
        <v>3056</v>
      </c>
      <c r="F3" s="10">
        <v>3193</v>
      </c>
      <c r="G3" s="10">
        <v>3241</v>
      </c>
      <c r="H3" s="10">
        <v>3263</v>
      </c>
      <c r="I3" s="10">
        <v>3270</v>
      </c>
      <c r="J3" s="10">
        <v>3238</v>
      </c>
      <c r="K3" s="10"/>
      <c r="L3" s="10"/>
      <c r="M3" s="10" t="s">
        <v>48</v>
      </c>
      <c r="N3" s="10">
        <v>224</v>
      </c>
      <c r="O3" s="10">
        <v>183</v>
      </c>
      <c r="P3" s="10">
        <v>137</v>
      </c>
      <c r="Q3" s="10">
        <v>48</v>
      </c>
      <c r="R3" s="10">
        <v>22</v>
      </c>
      <c r="S3" s="10">
        <v>7</v>
      </c>
      <c r="T3" s="10">
        <v>-32</v>
      </c>
      <c r="U3" s="10">
        <v>589</v>
      </c>
      <c r="V3" s="7"/>
      <c r="W3" s="7"/>
      <c r="X3" s="7" t="s">
        <v>48</v>
      </c>
      <c r="Y3" s="4">
        <v>0.0845602114005285</v>
      </c>
      <c r="Z3" s="4">
        <v>0.06369648451096414</v>
      </c>
      <c r="AA3" s="4">
        <v>0.044829842931937175</v>
      </c>
      <c r="AB3" s="4">
        <v>0.015032884434700909</v>
      </c>
      <c r="AC3" s="4">
        <v>0.006788028386300524</v>
      </c>
      <c r="AD3" s="4">
        <v>0.0021452650934722646</v>
      </c>
      <c r="AE3" s="4">
        <v>-0.009785932721712538</v>
      </c>
      <c r="AF3" s="4">
        <v>0.22234805587013967</v>
      </c>
      <c r="AG3" s="5"/>
      <c r="AH3" s="5"/>
      <c r="AI3" s="5" t="str">
        <f>B3</f>
        <v>Marion</v>
      </c>
      <c r="AJ3" s="4">
        <v>0.003</v>
      </c>
      <c r="AK3" s="4">
        <v>0.003</v>
      </c>
      <c r="AL3" s="4">
        <v>0.003</v>
      </c>
      <c r="AM3" s="4">
        <v>0.003</v>
      </c>
      <c r="AN3" s="4">
        <v>0.003</v>
      </c>
      <c r="AO3" s="4">
        <v>0.003</v>
      </c>
      <c r="AP3" s="4">
        <v>0.003</v>
      </c>
      <c r="AQ3" s="4">
        <v>0.003</v>
      </c>
    </row>
    <row r="4" spans="1:43" ht="15">
      <c r="A4">
        <v>180</v>
      </c>
      <c r="B4" t="s">
        <v>93</v>
      </c>
      <c r="C4" s="10">
        <v>15911</v>
      </c>
      <c r="D4" s="10">
        <v>16936</v>
      </c>
      <c r="E4" s="10">
        <v>17753</v>
      </c>
      <c r="F4" s="10">
        <v>18172</v>
      </c>
      <c r="G4" s="10">
        <v>18208</v>
      </c>
      <c r="H4" s="10">
        <v>17964</v>
      </c>
      <c r="I4" s="10">
        <v>17482</v>
      </c>
      <c r="J4" s="10">
        <v>16849</v>
      </c>
      <c r="K4" s="10"/>
      <c r="L4" s="10"/>
      <c r="M4" s="10" t="s">
        <v>93</v>
      </c>
      <c r="N4" s="10">
        <v>1025</v>
      </c>
      <c r="O4" s="10">
        <v>817</v>
      </c>
      <c r="P4" s="10">
        <v>419</v>
      </c>
      <c r="Q4" s="10">
        <v>36</v>
      </c>
      <c r="R4" s="10">
        <v>-244</v>
      </c>
      <c r="S4" s="10">
        <v>-482</v>
      </c>
      <c r="T4" s="10">
        <v>-633</v>
      </c>
      <c r="U4" s="10">
        <v>938</v>
      </c>
      <c r="V4" s="7"/>
      <c r="W4" s="7"/>
      <c r="X4" s="7" t="s">
        <v>93</v>
      </c>
      <c r="Y4" s="4">
        <v>0.06442084092766011</v>
      </c>
      <c r="Z4" s="4">
        <v>0.048240434577231935</v>
      </c>
      <c r="AA4" s="4">
        <v>0.02360164479242945</v>
      </c>
      <c r="AB4" s="4">
        <v>0.001981069777679947</v>
      </c>
      <c r="AC4" s="4">
        <v>-0.013400702987697716</v>
      </c>
      <c r="AD4" s="4">
        <v>-0.02683144065909597</v>
      </c>
      <c r="AE4" s="4">
        <v>-0.03620867177668459</v>
      </c>
      <c r="AF4" s="4">
        <v>0.05895292564892213</v>
      </c>
      <c r="AI4" s="7" t="str">
        <f>B4</f>
        <v>Remainder</v>
      </c>
      <c r="AJ4" s="4">
        <v>0.003</v>
      </c>
      <c r="AK4" s="4">
        <v>0.003</v>
      </c>
      <c r="AL4" s="4">
        <v>0.003</v>
      </c>
      <c r="AM4" s="4">
        <v>0.003</v>
      </c>
      <c r="AN4" s="4">
        <v>0.003</v>
      </c>
      <c r="AO4" s="4">
        <v>0.003</v>
      </c>
      <c r="AP4" s="4">
        <v>0.003</v>
      </c>
      <c r="AQ4" s="4">
        <v>0.003</v>
      </c>
    </row>
    <row r="5" spans="12:16" ht="15">
      <c r="L5" s="1"/>
      <c r="N5" s="1"/>
      <c r="P5" s="1"/>
    </row>
    <row r="6" spans="1:43" ht="15">
      <c r="A6" s="7" t="s">
        <v>96</v>
      </c>
      <c r="C6" s="10"/>
      <c r="D6" s="10"/>
      <c r="E6" s="10"/>
      <c r="F6" s="10"/>
      <c r="G6" s="10"/>
      <c r="H6" s="10"/>
      <c r="I6" s="10"/>
      <c r="J6" s="10"/>
      <c r="L6" s="1"/>
      <c r="N6" s="1"/>
      <c r="P6" s="1"/>
      <c r="AJ6" s="4"/>
      <c r="AK6" s="4"/>
      <c r="AL6" s="4"/>
      <c r="AM6" s="4"/>
      <c r="AN6" s="4"/>
      <c r="AO6" s="4"/>
      <c r="AP6" s="4"/>
      <c r="AQ6" s="4"/>
    </row>
    <row r="7" spans="1:43" ht="15">
      <c r="A7" s="7"/>
      <c r="B7" s="7"/>
      <c r="C7" s="7"/>
      <c r="D7" s="7"/>
      <c r="E7" s="7"/>
      <c r="F7" s="7"/>
      <c r="G7" s="7"/>
      <c r="H7" s="7"/>
      <c r="I7" s="7"/>
      <c r="J7" s="7"/>
      <c r="L7" s="1"/>
      <c r="N7" s="1"/>
      <c r="P7" s="1"/>
      <c r="AJ7" s="4"/>
      <c r="AK7" s="4"/>
      <c r="AL7" s="4"/>
      <c r="AM7" s="4"/>
      <c r="AN7" s="4"/>
      <c r="AO7" s="4"/>
      <c r="AP7" s="4"/>
      <c r="AQ7" s="4"/>
    </row>
    <row r="8" spans="1:43" s="13" customFormat="1" ht="15">
      <c r="A8" s="7" t="s">
        <v>97</v>
      </c>
      <c r="C8" s="20"/>
      <c r="D8" s="20"/>
      <c r="E8" s="20"/>
      <c r="F8" s="20"/>
      <c r="G8" s="20"/>
      <c r="H8" s="20"/>
      <c r="I8" s="20"/>
      <c r="J8" s="20"/>
      <c r="AJ8" s="19"/>
      <c r="AK8" s="19"/>
      <c r="AL8" s="19"/>
      <c r="AM8" s="19"/>
      <c r="AN8" s="19"/>
      <c r="AO8" s="19"/>
      <c r="AP8" s="19"/>
      <c r="AQ8" s="19"/>
    </row>
    <row r="9" spans="3:43" s="13" customFormat="1" ht="15">
      <c r="C9" s="20"/>
      <c r="D9" s="20"/>
      <c r="E9" s="20"/>
      <c r="F9" s="20"/>
      <c r="G9" s="20"/>
      <c r="H9" s="20"/>
      <c r="I9" s="20"/>
      <c r="J9" s="20"/>
      <c r="AI9" s="7"/>
      <c r="AJ9" s="10"/>
      <c r="AK9" s="10"/>
      <c r="AL9" s="10"/>
      <c r="AM9" s="10"/>
      <c r="AN9" s="10"/>
      <c r="AO9" s="10"/>
      <c r="AP9" s="10"/>
      <c r="AQ9" s="10"/>
    </row>
    <row r="10" spans="3:43" s="13" customFormat="1" ht="15">
      <c r="C10" s="20"/>
      <c r="D10" s="20"/>
      <c r="E10" s="20"/>
      <c r="F10" s="20"/>
      <c r="G10" s="20"/>
      <c r="H10" s="20"/>
      <c r="I10" s="20"/>
      <c r="J10" s="20"/>
      <c r="AI10" s="7"/>
      <c r="AJ10" s="10"/>
      <c r="AK10" s="10"/>
      <c r="AL10" s="10"/>
      <c r="AM10" s="10"/>
      <c r="AN10" s="10"/>
      <c r="AO10" s="10"/>
      <c r="AP10" s="10"/>
      <c r="AQ10" s="10"/>
    </row>
    <row r="11" spans="3:43" s="13" customFormat="1" ht="15">
      <c r="C11" s="10"/>
      <c r="D11" s="10"/>
      <c r="E11" s="10"/>
      <c r="F11" s="10"/>
      <c r="G11" s="10"/>
      <c r="H11" s="10"/>
      <c r="I11" s="10"/>
      <c r="J11" s="10"/>
      <c r="AJ11" s="20"/>
      <c r="AK11" s="20"/>
      <c r="AL11" s="20"/>
      <c r="AM11" s="20"/>
      <c r="AN11" s="20"/>
      <c r="AO11" s="20"/>
      <c r="AP11" s="20"/>
      <c r="AQ11" s="20"/>
    </row>
    <row r="12" spans="3:10" s="13" customFormat="1" ht="15">
      <c r="C12" s="20"/>
      <c r="D12" s="20"/>
      <c r="E12" s="20"/>
      <c r="F12" s="20"/>
      <c r="G12" s="20"/>
      <c r="H12" s="20"/>
      <c r="I12" s="20"/>
      <c r="J12" s="20"/>
    </row>
    <row r="13" s="13" customFormat="1" ht="15">
      <c r="C13" s="20"/>
    </row>
    <row r="14" spans="3:10" s="13" customFormat="1" ht="15">
      <c r="C14" s="20"/>
      <c r="D14" s="20"/>
      <c r="E14" s="20"/>
      <c r="F14" s="20"/>
      <c r="G14" s="20"/>
      <c r="H14" s="20"/>
      <c r="I14" s="20"/>
      <c r="J14" s="20"/>
    </row>
    <row r="15" spans="3:10" s="13" customFormat="1" ht="15">
      <c r="C15" s="20"/>
      <c r="D15" s="20"/>
      <c r="E15" s="20"/>
      <c r="F15" s="20"/>
      <c r="G15" s="20"/>
      <c r="H15" s="20"/>
      <c r="I15" s="20"/>
      <c r="J15" s="20"/>
    </row>
    <row r="16" spans="3:10" s="13" customFormat="1" ht="15">
      <c r="C16" s="20"/>
      <c r="D16" s="20"/>
      <c r="E16" s="20"/>
      <c r="F16" s="20"/>
      <c r="G16" s="20"/>
      <c r="H16" s="20"/>
      <c r="I16" s="20"/>
      <c r="J16" s="20"/>
    </row>
    <row r="17" spans="3:10" s="13" customFormat="1" ht="15">
      <c r="C17" s="20"/>
      <c r="D17" s="20"/>
      <c r="E17" s="20"/>
      <c r="F17" s="20"/>
      <c r="G17" s="20"/>
      <c r="H17" s="20"/>
      <c r="I17" s="20"/>
      <c r="J17" s="20"/>
    </row>
    <row r="18" spans="3:10" s="13" customFormat="1" ht="15">
      <c r="C18" s="20"/>
      <c r="D18" s="20"/>
      <c r="E18" s="20"/>
      <c r="F18" s="20"/>
      <c r="G18" s="20"/>
      <c r="H18" s="20"/>
      <c r="I18" s="20"/>
      <c r="J18" s="20"/>
    </row>
    <row r="19" spans="3:10" s="13" customFormat="1" ht="15">
      <c r="C19" s="20"/>
      <c r="D19" s="20"/>
      <c r="E19" s="20"/>
      <c r="F19" s="20"/>
      <c r="G19" s="20"/>
      <c r="H19" s="20"/>
      <c r="I19" s="20"/>
      <c r="J19" s="20"/>
    </row>
    <row r="20" spans="3:10" s="13" customFormat="1" ht="15">
      <c r="C20" s="20"/>
      <c r="D20" s="20"/>
      <c r="E20" s="20"/>
      <c r="F20" s="20"/>
      <c r="G20" s="20"/>
      <c r="H20" s="20"/>
      <c r="I20" s="20"/>
      <c r="J20" s="20"/>
    </row>
    <row r="21" spans="3:10" s="13" customFormat="1" ht="15">
      <c r="C21" s="20"/>
      <c r="D21" s="20"/>
      <c r="E21" s="20"/>
      <c r="F21" s="20"/>
      <c r="G21" s="20"/>
      <c r="H21" s="20"/>
      <c r="I21" s="20"/>
      <c r="J21" s="20"/>
    </row>
    <row r="22" spans="3:10" s="13" customFormat="1" ht="15">
      <c r="C22" s="20"/>
      <c r="D22" s="20"/>
      <c r="E22" s="20"/>
      <c r="F22" s="20"/>
      <c r="G22" s="20"/>
      <c r="H22" s="20"/>
      <c r="I22" s="20"/>
      <c r="J22" s="20"/>
    </row>
    <row r="23" spans="3:10" s="13" customFormat="1" ht="15">
      <c r="C23" s="20"/>
      <c r="D23" s="20"/>
      <c r="E23" s="20"/>
      <c r="F23" s="20"/>
      <c r="G23" s="20"/>
      <c r="H23" s="20"/>
      <c r="I23" s="20"/>
      <c r="J23" s="20"/>
    </row>
    <row r="24" spans="3:10" s="13" customFormat="1" ht="15">
      <c r="C24" s="20"/>
      <c r="D24" s="20"/>
      <c r="E24" s="20"/>
      <c r="F24" s="20"/>
      <c r="G24" s="20"/>
      <c r="H24" s="20"/>
      <c r="I24" s="20"/>
      <c r="J24" s="20"/>
    </row>
    <row r="25" spans="3:10" s="13" customFormat="1" ht="15">
      <c r="C25" s="20"/>
      <c r="D25" s="20"/>
      <c r="E25" s="20"/>
      <c r="F25" s="20"/>
      <c r="G25" s="20"/>
      <c r="H25" s="20"/>
      <c r="I25" s="20"/>
      <c r="J25" s="20"/>
    </row>
    <row r="26" spans="3:10" s="13" customFormat="1" ht="15">
      <c r="C26" s="20"/>
      <c r="D26" s="20"/>
      <c r="E26" s="20"/>
      <c r="F26" s="20"/>
      <c r="G26" s="20"/>
      <c r="H26" s="20"/>
      <c r="I26" s="20"/>
      <c r="J26" s="20"/>
    </row>
    <row r="27" spans="3:10" s="13" customFormat="1" ht="15">
      <c r="C27" s="20"/>
      <c r="D27" s="20"/>
      <c r="E27" s="20"/>
      <c r="F27" s="20"/>
      <c r="G27" s="20"/>
      <c r="H27" s="20"/>
      <c r="I27" s="20"/>
      <c r="J27" s="20"/>
    </row>
    <row r="28" spans="3:10" s="13" customFormat="1" ht="15">
      <c r="C28" s="20"/>
      <c r="D28" s="20"/>
      <c r="E28" s="20"/>
      <c r="F28" s="20"/>
      <c r="G28" s="20"/>
      <c r="H28" s="20"/>
      <c r="I28" s="20"/>
      <c r="J28" s="20"/>
    </row>
    <row r="29" spans="3:10" s="13" customFormat="1" ht="15">
      <c r="C29" s="20"/>
      <c r="D29" s="20"/>
      <c r="E29" s="20"/>
      <c r="F29" s="20"/>
      <c r="G29" s="20"/>
      <c r="H29" s="20"/>
      <c r="I29" s="20"/>
      <c r="J29" s="20"/>
    </row>
    <row r="30" spans="3:10" s="13" customFormat="1" ht="15">
      <c r="C30" s="20"/>
      <c r="D30" s="20"/>
      <c r="E30" s="20"/>
      <c r="F30" s="20"/>
      <c r="G30" s="20"/>
      <c r="H30" s="20"/>
      <c r="I30" s="20"/>
      <c r="J30" s="20"/>
    </row>
    <row r="31" spans="3:10" s="13" customFormat="1" ht="15">
      <c r="C31" s="20"/>
      <c r="D31" s="20"/>
      <c r="E31" s="20"/>
      <c r="F31" s="20"/>
      <c r="G31" s="20"/>
      <c r="H31" s="20"/>
      <c r="I31" s="20"/>
      <c r="J31" s="20"/>
    </row>
    <row r="32" spans="3:10" s="13" customFormat="1" ht="15">
      <c r="C32" s="20"/>
      <c r="D32" s="20"/>
      <c r="E32" s="20"/>
      <c r="F32" s="20"/>
      <c r="G32" s="20"/>
      <c r="H32" s="20"/>
      <c r="I32" s="20"/>
      <c r="J32" s="20"/>
    </row>
    <row r="33" spans="3:10" s="13" customFormat="1" ht="15">
      <c r="C33" s="20"/>
      <c r="D33" s="20"/>
      <c r="E33" s="20"/>
      <c r="F33" s="20"/>
      <c r="G33" s="20"/>
      <c r="H33" s="20"/>
      <c r="I33" s="20"/>
      <c r="J33" s="20"/>
    </row>
    <row r="34" spans="3:10" s="13" customFormat="1" ht="15">
      <c r="C34" s="20"/>
      <c r="D34" s="20"/>
      <c r="E34" s="20"/>
      <c r="F34" s="20"/>
      <c r="G34" s="20"/>
      <c r="H34" s="20"/>
      <c r="I34" s="20"/>
      <c r="J34" s="20"/>
    </row>
    <row r="35" spans="3:10" s="13" customFormat="1" ht="15">
      <c r="C35" s="20"/>
      <c r="D35" s="20"/>
      <c r="E35" s="20"/>
      <c r="F35" s="20"/>
      <c r="G35" s="20"/>
      <c r="H35" s="20"/>
      <c r="I35" s="20"/>
      <c r="J35" s="20"/>
    </row>
    <row r="36" s="13" customFormat="1" ht="15">
      <c r="C36" s="20"/>
    </row>
    <row r="37" s="13" customFormat="1" ht="15">
      <c r="C37" s="20"/>
    </row>
    <row r="38" spans="3:10" s="13" customFormat="1" ht="15">
      <c r="C38" s="20"/>
      <c r="D38" s="20"/>
      <c r="E38" s="20"/>
      <c r="F38" s="20"/>
      <c r="G38" s="20"/>
      <c r="H38" s="20"/>
      <c r="I38" s="20"/>
      <c r="J38" s="20"/>
    </row>
    <row r="39" s="13" customFormat="1" ht="15">
      <c r="C39" s="20"/>
    </row>
    <row r="40" spans="3:10" s="13" customFormat="1" ht="15">
      <c r="C40" s="20"/>
      <c r="D40" s="20"/>
      <c r="E40" s="20"/>
      <c r="F40" s="20"/>
      <c r="G40" s="20"/>
      <c r="H40" s="20"/>
      <c r="I40" s="20"/>
      <c r="J40" s="20"/>
    </row>
    <row r="41" spans="3:10" s="13" customFormat="1" ht="15">
      <c r="C41" s="20"/>
      <c r="D41" s="20"/>
      <c r="E41" s="20"/>
      <c r="F41" s="20"/>
      <c r="G41" s="20"/>
      <c r="H41" s="20"/>
      <c r="I41" s="20"/>
      <c r="J41" s="20"/>
    </row>
    <row r="42" spans="3:10" s="13" customFormat="1" ht="15">
      <c r="C42" s="20"/>
      <c r="D42" s="20"/>
      <c r="E42" s="20"/>
      <c r="F42" s="20"/>
      <c r="G42" s="20"/>
      <c r="H42" s="20"/>
      <c r="I42" s="20"/>
      <c r="J42" s="20"/>
    </row>
    <row r="43" spans="3:10" s="13" customFormat="1" ht="15">
      <c r="C43" s="20"/>
      <c r="D43" s="20"/>
      <c r="E43" s="20"/>
      <c r="F43" s="20"/>
      <c r="G43" s="20"/>
      <c r="H43" s="20"/>
      <c r="I43" s="20"/>
      <c r="J43" s="20"/>
    </row>
    <row r="44" spans="3:10" s="13" customFormat="1" ht="15">
      <c r="C44" s="20"/>
      <c r="D44" s="20"/>
      <c r="E44" s="20"/>
      <c r="F44" s="20"/>
      <c r="G44" s="20"/>
      <c r="H44" s="20"/>
      <c r="I44" s="20"/>
      <c r="J44" s="20"/>
    </row>
    <row r="45" spans="3:10" s="13" customFormat="1" ht="15">
      <c r="C45" s="20"/>
      <c r="D45" s="20"/>
      <c r="E45" s="20"/>
      <c r="F45" s="20"/>
      <c r="G45" s="20"/>
      <c r="H45" s="20"/>
      <c r="I45" s="20"/>
      <c r="J45" s="20"/>
    </row>
    <row r="46" spans="3:10" s="13" customFormat="1" ht="15">
      <c r="C46" s="20"/>
      <c r="D46" s="20"/>
      <c r="E46" s="20"/>
      <c r="F46" s="20"/>
      <c r="G46" s="20"/>
      <c r="H46" s="20"/>
      <c r="I46" s="20"/>
      <c r="J46" s="20"/>
    </row>
    <row r="47" spans="3:10" s="13" customFormat="1" ht="15">
      <c r="C47" s="20"/>
      <c r="D47" s="20"/>
      <c r="E47" s="20"/>
      <c r="F47" s="20"/>
      <c r="G47" s="20"/>
      <c r="H47" s="20"/>
      <c r="I47" s="20"/>
      <c r="J47" s="20"/>
    </row>
    <row r="48" s="13" customFormat="1" ht="15">
      <c r="C48" s="20"/>
    </row>
    <row r="49" spans="3:10" s="13" customFormat="1" ht="15">
      <c r="C49" s="20"/>
      <c r="D49" s="20"/>
      <c r="E49" s="20"/>
      <c r="F49" s="20"/>
      <c r="G49" s="20"/>
      <c r="H49" s="20"/>
      <c r="I49" s="20"/>
      <c r="J49" s="20"/>
    </row>
    <row r="50" spans="3:10" s="13" customFormat="1" ht="15">
      <c r="C50" s="20"/>
      <c r="D50" s="20"/>
      <c r="E50" s="20"/>
      <c r="F50" s="20"/>
      <c r="G50" s="20"/>
      <c r="H50" s="20"/>
      <c r="I50" s="20"/>
      <c r="J50" s="20"/>
    </row>
    <row r="51" spans="3:10" s="13" customFormat="1" ht="15">
      <c r="C51" s="20"/>
      <c r="D51" s="20"/>
      <c r="E51" s="20"/>
      <c r="F51" s="20"/>
      <c r="G51" s="20"/>
      <c r="H51" s="20"/>
      <c r="I51" s="20"/>
      <c r="J51" s="20"/>
    </row>
    <row r="52" spans="3:10" s="13" customFormat="1" ht="15">
      <c r="C52" s="20"/>
      <c r="D52" s="20"/>
      <c r="E52" s="20"/>
      <c r="F52" s="20"/>
      <c r="G52" s="20"/>
      <c r="H52" s="20"/>
      <c r="I52" s="20"/>
      <c r="J52" s="20"/>
    </row>
    <row r="53" spans="3:10" s="13" customFormat="1" ht="15">
      <c r="C53" s="20"/>
      <c r="D53" s="20"/>
      <c r="E53" s="20"/>
      <c r="F53" s="20"/>
      <c r="G53" s="20"/>
      <c r="H53" s="20"/>
      <c r="I53" s="20"/>
      <c r="J53" s="20"/>
    </row>
    <row r="54" spans="3:10" s="13" customFormat="1" ht="15">
      <c r="C54" s="20"/>
      <c r="D54" s="20"/>
      <c r="E54" s="20"/>
      <c r="F54" s="20"/>
      <c r="G54" s="20"/>
      <c r="H54" s="20"/>
      <c r="I54" s="20"/>
      <c r="J54" s="20"/>
    </row>
    <row r="55" spans="3:10" s="13" customFormat="1" ht="15">
      <c r="C55" s="20"/>
      <c r="D55" s="20"/>
      <c r="E55" s="20"/>
      <c r="F55" s="20"/>
      <c r="G55" s="20"/>
      <c r="H55" s="20"/>
      <c r="I55" s="20"/>
      <c r="J55" s="20"/>
    </row>
    <row r="56" spans="3:10" s="13" customFormat="1" ht="15">
      <c r="C56" s="20"/>
      <c r="D56" s="14"/>
      <c r="E56" s="14"/>
      <c r="F56" s="14"/>
      <c r="G56" s="14"/>
      <c r="H56" s="14"/>
      <c r="I56" s="14"/>
      <c r="J56" s="14"/>
    </row>
    <row r="57" spans="3:10" s="13" customFormat="1" ht="15">
      <c r="C57" s="20"/>
      <c r="D57" s="20"/>
      <c r="E57" s="20"/>
      <c r="F57" s="20"/>
      <c r="G57" s="20"/>
      <c r="H57" s="20"/>
      <c r="I57" s="20"/>
      <c r="J57" s="20"/>
    </row>
    <row r="58" spans="3:10" s="13" customFormat="1" ht="15">
      <c r="C58" s="20"/>
      <c r="D58" s="20"/>
      <c r="E58" s="20"/>
      <c r="F58" s="20"/>
      <c r="G58" s="20"/>
      <c r="H58" s="20"/>
      <c r="I58" s="20"/>
      <c r="J58" s="20"/>
    </row>
    <row r="59" spans="3:10" s="13" customFormat="1" ht="15">
      <c r="C59" s="20"/>
      <c r="D59" s="20"/>
      <c r="E59" s="20"/>
      <c r="F59" s="20"/>
      <c r="G59" s="20"/>
      <c r="H59" s="20"/>
      <c r="I59" s="20"/>
      <c r="J59" s="20"/>
    </row>
    <row r="60" spans="3:10" s="13" customFormat="1" ht="15">
      <c r="C60" s="20"/>
      <c r="D60" s="20"/>
      <c r="E60" s="20"/>
      <c r="F60" s="20"/>
      <c r="G60" s="20"/>
      <c r="H60" s="20"/>
      <c r="I60" s="20"/>
      <c r="J60" s="20"/>
    </row>
    <row r="61" spans="3:10" s="13" customFormat="1" ht="15">
      <c r="C61" s="20"/>
      <c r="D61" s="20"/>
      <c r="E61" s="20"/>
      <c r="F61" s="20"/>
      <c r="G61" s="20"/>
      <c r="H61" s="20"/>
      <c r="I61" s="20"/>
      <c r="J61" s="20"/>
    </row>
    <row r="62" spans="3:10" s="13" customFormat="1" ht="15">
      <c r="C62" s="20"/>
      <c r="D62" s="20"/>
      <c r="E62" s="20"/>
      <c r="F62" s="20"/>
      <c r="G62" s="20"/>
      <c r="H62" s="20"/>
      <c r="I62" s="20"/>
      <c r="J62" s="20"/>
    </row>
    <row r="63" spans="3:10" s="13" customFormat="1" ht="15">
      <c r="C63" s="20"/>
      <c r="D63" s="20"/>
      <c r="E63" s="20"/>
      <c r="F63" s="20"/>
      <c r="G63" s="20"/>
      <c r="H63" s="20"/>
      <c r="I63" s="20"/>
      <c r="J63" s="20"/>
    </row>
    <row r="64" spans="3:10" s="13" customFormat="1" ht="15">
      <c r="C64" s="20"/>
      <c r="D64" s="20"/>
      <c r="E64" s="20"/>
      <c r="F64" s="20"/>
      <c r="G64" s="20"/>
      <c r="H64" s="20"/>
      <c r="I64" s="20"/>
      <c r="J64" s="20"/>
    </row>
    <row r="65" spans="3:10" s="13" customFormat="1" ht="15">
      <c r="C65" s="20"/>
      <c r="D65" s="20"/>
      <c r="E65" s="20"/>
      <c r="F65" s="20"/>
      <c r="G65" s="20"/>
      <c r="H65" s="20"/>
      <c r="I65" s="20"/>
      <c r="J65" s="20"/>
    </row>
    <row r="66" spans="3:10" s="13" customFormat="1" ht="15">
      <c r="C66" s="20"/>
      <c r="D66" s="20"/>
      <c r="E66" s="20"/>
      <c r="F66" s="20"/>
      <c r="G66" s="20"/>
      <c r="H66" s="20"/>
      <c r="I66" s="20"/>
      <c r="J66" s="20"/>
    </row>
    <row r="67" spans="3:10" s="13" customFormat="1" ht="15">
      <c r="C67" s="20"/>
      <c r="D67" s="20"/>
      <c r="E67" s="20"/>
      <c r="F67" s="20"/>
      <c r="G67" s="20"/>
      <c r="H67" s="20"/>
      <c r="I67" s="20"/>
      <c r="J67" s="20"/>
    </row>
    <row r="68" spans="3:10" s="13" customFormat="1" ht="15">
      <c r="C68" s="20"/>
      <c r="D68" s="20"/>
      <c r="E68" s="20"/>
      <c r="F68" s="20"/>
      <c r="G68" s="20"/>
      <c r="H68" s="20"/>
      <c r="I68" s="20"/>
      <c r="J68" s="20"/>
    </row>
    <row r="69" spans="3:10" s="13" customFormat="1" ht="15">
      <c r="C69" s="20"/>
      <c r="D69" s="20"/>
      <c r="E69" s="20"/>
      <c r="F69" s="20"/>
      <c r="G69" s="20"/>
      <c r="H69" s="20"/>
      <c r="I69" s="20"/>
      <c r="J69" s="20"/>
    </row>
    <row r="70" spans="3:10" s="13" customFormat="1" ht="15">
      <c r="C70" s="20"/>
      <c r="D70" s="20"/>
      <c r="E70" s="20"/>
      <c r="F70" s="20"/>
      <c r="G70" s="20"/>
      <c r="H70" s="20"/>
      <c r="I70" s="20"/>
      <c r="J70" s="20"/>
    </row>
    <row r="71" spans="3:10" s="13" customFormat="1" ht="15">
      <c r="C71" s="20"/>
      <c r="D71" s="20"/>
      <c r="E71" s="20"/>
      <c r="F71" s="20"/>
      <c r="G71" s="20"/>
      <c r="H71" s="20"/>
      <c r="I71" s="20"/>
      <c r="J71" s="20"/>
    </row>
    <row r="72" spans="3:10" s="13" customFormat="1" ht="15">
      <c r="C72" s="20"/>
      <c r="D72" s="20"/>
      <c r="E72" s="20"/>
      <c r="F72" s="20"/>
      <c r="G72" s="20"/>
      <c r="H72" s="20"/>
      <c r="I72" s="20"/>
      <c r="J72" s="20"/>
    </row>
    <row r="73" spans="3:10" s="13" customFormat="1" ht="15">
      <c r="C73" s="20"/>
      <c r="D73" s="20"/>
      <c r="E73" s="20"/>
      <c r="F73" s="20"/>
      <c r="G73" s="20"/>
      <c r="H73" s="20"/>
      <c r="I73" s="20"/>
      <c r="J73" s="20"/>
    </row>
    <row r="74" spans="3:10" s="13" customFormat="1" ht="15">
      <c r="C74" s="20"/>
      <c r="D74" s="20"/>
      <c r="E74" s="20"/>
      <c r="F74" s="20"/>
      <c r="G74" s="20"/>
      <c r="H74" s="20"/>
      <c r="I74" s="20"/>
      <c r="J74" s="20"/>
    </row>
    <row r="75" spans="3:10" s="13" customFormat="1" ht="15">
      <c r="C75" s="20"/>
      <c r="D75" s="20"/>
      <c r="E75" s="20"/>
      <c r="F75" s="20"/>
      <c r="G75" s="20"/>
      <c r="H75" s="20"/>
      <c r="I75" s="20"/>
      <c r="J75" s="20"/>
    </row>
    <row r="76" spans="3:10" s="13" customFormat="1" ht="15">
      <c r="C76" s="20"/>
      <c r="D76" s="20"/>
      <c r="E76" s="20"/>
      <c r="F76" s="20"/>
      <c r="G76" s="20"/>
      <c r="H76" s="20"/>
      <c r="I76" s="20"/>
      <c r="J76" s="20"/>
    </row>
    <row r="77" spans="3:10" s="13" customFormat="1" ht="15">
      <c r="C77" s="20"/>
      <c r="D77" s="20"/>
      <c r="E77" s="20"/>
      <c r="F77" s="20"/>
      <c r="G77" s="20"/>
      <c r="H77" s="20"/>
      <c r="I77" s="20"/>
      <c r="J77" s="20"/>
    </row>
    <row r="78" spans="3:10" s="13" customFormat="1" ht="15">
      <c r="C78" s="20"/>
      <c r="D78" s="20"/>
      <c r="E78" s="20"/>
      <c r="F78" s="20"/>
      <c r="G78" s="20"/>
      <c r="H78" s="20"/>
      <c r="I78" s="20"/>
      <c r="J78" s="20"/>
    </row>
    <row r="79" spans="3:10" s="13" customFormat="1" ht="15">
      <c r="C79" s="20"/>
      <c r="D79" s="20"/>
      <c r="E79" s="20"/>
      <c r="F79" s="20"/>
      <c r="G79" s="20"/>
      <c r="H79" s="20"/>
      <c r="I79" s="20"/>
      <c r="J79" s="20"/>
    </row>
    <row r="80" spans="3:10" s="13" customFormat="1" ht="15">
      <c r="C80" s="20"/>
      <c r="D80" s="20"/>
      <c r="E80" s="20"/>
      <c r="F80" s="20"/>
      <c r="G80" s="20"/>
      <c r="H80" s="20"/>
      <c r="I80" s="20"/>
      <c r="J80" s="20"/>
    </row>
    <row r="81" spans="3:10" s="13" customFormat="1" ht="15">
      <c r="C81" s="20"/>
      <c r="D81" s="20"/>
      <c r="E81" s="20"/>
      <c r="F81" s="20"/>
      <c r="G81" s="20"/>
      <c r="H81" s="20"/>
      <c r="I81" s="20"/>
      <c r="J81" s="20"/>
    </row>
    <row r="82" spans="3:10" s="13" customFormat="1" ht="15">
      <c r="C82" s="20"/>
      <c r="D82" s="20"/>
      <c r="E82" s="20"/>
      <c r="F82" s="20"/>
      <c r="G82" s="20"/>
      <c r="H82" s="20"/>
      <c r="I82" s="20"/>
      <c r="J82" s="20"/>
    </row>
    <row r="83" spans="3:10" s="13" customFormat="1" ht="15">
      <c r="C83" s="20"/>
      <c r="D83" s="20"/>
      <c r="E83" s="20"/>
      <c r="F83" s="20"/>
      <c r="G83" s="20"/>
      <c r="H83" s="20"/>
      <c r="I83" s="20"/>
      <c r="J83" s="20"/>
    </row>
    <row r="84" spans="3:10" s="13" customFormat="1" ht="15">
      <c r="C84" s="20"/>
      <c r="D84" s="20"/>
      <c r="E84" s="20"/>
      <c r="F84" s="20"/>
      <c r="G84" s="20"/>
      <c r="H84" s="20"/>
      <c r="I84" s="20"/>
      <c r="J84" s="20"/>
    </row>
    <row r="85" spans="3:10" s="13" customFormat="1" ht="15">
      <c r="C85" s="20"/>
      <c r="D85" s="20"/>
      <c r="E85" s="20"/>
      <c r="F85" s="20"/>
      <c r="G85" s="20"/>
      <c r="H85" s="20"/>
      <c r="I85" s="20"/>
      <c r="J85" s="20"/>
    </row>
    <row r="86" spans="3:10" s="13" customFormat="1" ht="15">
      <c r="C86" s="20"/>
      <c r="D86" s="20"/>
      <c r="E86" s="20"/>
      <c r="F86" s="20"/>
      <c r="G86" s="20"/>
      <c r="H86" s="20"/>
      <c r="I86" s="20"/>
      <c r="J86" s="20"/>
    </row>
    <row r="87" spans="3:10" s="13" customFormat="1" ht="15">
      <c r="C87" s="20"/>
      <c r="D87" s="20"/>
      <c r="E87" s="20"/>
      <c r="F87" s="20"/>
      <c r="G87" s="20"/>
      <c r="H87" s="20"/>
      <c r="I87" s="20"/>
      <c r="J87" s="20"/>
    </row>
    <row r="88" spans="3:10" s="13" customFormat="1" ht="15">
      <c r="C88" s="20"/>
      <c r="D88" s="20"/>
      <c r="E88" s="20"/>
      <c r="F88" s="20"/>
      <c r="G88" s="20"/>
      <c r="H88" s="20"/>
      <c r="I88" s="20"/>
      <c r="J88" s="20"/>
    </row>
    <row r="89" spans="3:10" s="13" customFormat="1" ht="15">
      <c r="C89" s="20"/>
      <c r="D89" s="20"/>
      <c r="E89" s="20"/>
      <c r="F89" s="20"/>
      <c r="G89" s="20"/>
      <c r="H89" s="20"/>
      <c r="I89" s="20"/>
      <c r="J89" s="20"/>
    </row>
    <row r="90" spans="3:10" s="13" customFormat="1" ht="15">
      <c r="C90" s="20"/>
      <c r="D90" s="20"/>
      <c r="E90" s="20"/>
      <c r="F90" s="20"/>
      <c r="G90" s="20"/>
      <c r="H90" s="20"/>
      <c r="I90" s="20"/>
      <c r="J90" s="20"/>
    </row>
    <row r="91" spans="3:10" s="13" customFormat="1" ht="15">
      <c r="C91" s="20"/>
      <c r="D91" s="20"/>
      <c r="E91" s="20"/>
      <c r="F91" s="20"/>
      <c r="G91" s="20"/>
      <c r="H91" s="20"/>
      <c r="I91" s="20"/>
      <c r="J91" s="20"/>
    </row>
    <row r="92" spans="3:10" s="13" customFormat="1" ht="15">
      <c r="C92" s="20"/>
      <c r="D92" s="20"/>
      <c r="E92" s="20"/>
      <c r="F92" s="20"/>
      <c r="G92" s="20"/>
      <c r="H92" s="20"/>
      <c r="I92" s="20"/>
      <c r="J92" s="20"/>
    </row>
    <row r="93" spans="3:10" s="13" customFormat="1" ht="15">
      <c r="C93" s="20"/>
      <c r="D93" s="20"/>
      <c r="E93" s="20"/>
      <c r="F93" s="20"/>
      <c r="G93" s="20"/>
      <c r="H93" s="20"/>
      <c r="I93" s="20"/>
      <c r="J93" s="20"/>
    </row>
    <row r="94" spans="3:10" s="13" customFormat="1" ht="15">
      <c r="C94" s="20"/>
      <c r="D94" s="20"/>
      <c r="E94" s="20"/>
      <c r="F94" s="20"/>
      <c r="G94" s="20"/>
      <c r="H94" s="20"/>
      <c r="I94" s="20"/>
      <c r="J94" s="20"/>
    </row>
    <row r="95" spans="3:10" s="13" customFormat="1" ht="15">
      <c r="C95" s="20"/>
      <c r="D95" s="20"/>
      <c r="E95" s="20"/>
      <c r="F95" s="20"/>
      <c r="G95" s="20"/>
      <c r="H95" s="20"/>
      <c r="I95" s="20"/>
      <c r="J95" s="20"/>
    </row>
    <row r="96" spans="3:10" s="13" customFormat="1" ht="15">
      <c r="C96" s="20"/>
      <c r="D96" s="20"/>
      <c r="E96" s="20"/>
      <c r="F96" s="20"/>
      <c r="G96" s="20"/>
      <c r="H96" s="20"/>
      <c r="I96" s="20"/>
      <c r="J96" s="20"/>
    </row>
    <row r="97" spans="3:10" s="13" customFormat="1" ht="15">
      <c r="C97" s="20"/>
      <c r="D97" s="20"/>
      <c r="E97" s="20"/>
      <c r="F97" s="20"/>
      <c r="G97" s="20"/>
      <c r="H97" s="20"/>
      <c r="I97" s="20"/>
      <c r="J97" s="20"/>
    </row>
    <row r="98" spans="3:10" s="13" customFormat="1" ht="15">
      <c r="C98" s="20"/>
      <c r="D98" s="20"/>
      <c r="E98" s="20"/>
      <c r="F98" s="20"/>
      <c r="G98" s="20"/>
      <c r="H98" s="20"/>
      <c r="I98" s="20"/>
      <c r="J98" s="20"/>
    </row>
    <row r="99" spans="3:10" s="13" customFormat="1" ht="15">
      <c r="C99" s="20"/>
      <c r="D99" s="20"/>
      <c r="E99" s="20"/>
      <c r="F99" s="20"/>
      <c r="G99" s="20"/>
      <c r="H99" s="20"/>
      <c r="I99" s="20"/>
      <c r="J99" s="20"/>
    </row>
  </sheetData>
  <sheetProtection/>
  <mergeCells count="4">
    <mergeCell ref="A1:J1"/>
    <mergeCell ref="M1:U1"/>
    <mergeCell ref="X1:AF1"/>
    <mergeCell ref="AI1:AQ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L106"/>
  <sheetViews>
    <sheetView zoomScalePageLayoutView="0" workbookViewId="0" topLeftCell="A1">
      <selection activeCell="A2" sqref="A2"/>
    </sheetView>
  </sheetViews>
  <sheetFormatPr defaultColWidth="9.140625" defaultRowHeight="15"/>
  <cols>
    <col min="1" max="43" width="11.57421875" style="0" customWidth="1"/>
  </cols>
  <sheetData>
    <row r="1" spans="1:43" s="7" customFormat="1" ht="15.75">
      <c r="A1" s="36" t="s">
        <v>112</v>
      </c>
      <c r="B1" s="36"/>
      <c r="C1" s="36"/>
      <c r="D1" s="36"/>
      <c r="E1" s="36"/>
      <c r="F1" s="36"/>
      <c r="G1" s="36"/>
      <c r="H1" s="36"/>
      <c r="I1" s="36"/>
      <c r="J1" s="36"/>
      <c r="M1" s="36" t="s">
        <v>113</v>
      </c>
      <c r="N1" s="37"/>
      <c r="O1" s="37"/>
      <c r="P1" s="37"/>
      <c r="Q1" s="37"/>
      <c r="R1" s="37"/>
      <c r="S1" s="37"/>
      <c r="T1" s="37"/>
      <c r="U1" s="37"/>
      <c r="X1" s="36" t="s">
        <v>114</v>
      </c>
      <c r="Y1" s="37"/>
      <c r="Z1" s="37"/>
      <c r="AA1" s="37"/>
      <c r="AB1" s="37"/>
      <c r="AC1" s="37"/>
      <c r="AD1" s="37"/>
      <c r="AE1" s="37"/>
      <c r="AF1" s="37"/>
      <c r="AI1" s="36" t="s">
        <v>115</v>
      </c>
      <c r="AJ1" s="36"/>
      <c r="AK1" s="36"/>
      <c r="AL1" s="36"/>
      <c r="AM1" s="36"/>
      <c r="AN1" s="36"/>
      <c r="AO1" s="36"/>
      <c r="AP1" s="36"/>
      <c r="AQ1" s="36"/>
    </row>
    <row r="2" spans="1:44" s="7" customFormat="1" ht="15">
      <c r="A2" s="17"/>
      <c r="B2" s="17"/>
      <c r="C2" s="17">
        <v>2005</v>
      </c>
      <c r="D2" s="17">
        <v>2010</v>
      </c>
      <c r="E2" s="17">
        <v>2015</v>
      </c>
      <c r="F2" s="17">
        <v>2020</v>
      </c>
      <c r="G2" s="17">
        <v>2025</v>
      </c>
      <c r="H2" s="17">
        <v>2030</v>
      </c>
      <c r="I2" s="17">
        <v>2035</v>
      </c>
      <c r="J2" s="17">
        <v>2040</v>
      </c>
      <c r="M2" s="18"/>
      <c r="N2" s="22" t="s">
        <v>99</v>
      </c>
      <c r="O2" s="22" t="s">
        <v>100</v>
      </c>
      <c r="P2" s="22" t="s">
        <v>101</v>
      </c>
      <c r="Q2" s="22" t="s">
        <v>102</v>
      </c>
      <c r="R2" s="22" t="s">
        <v>103</v>
      </c>
      <c r="S2" s="22" t="s">
        <v>104</v>
      </c>
      <c r="T2" s="22" t="s">
        <v>105</v>
      </c>
      <c r="U2" s="23" t="s">
        <v>94</v>
      </c>
      <c r="V2" s="17"/>
      <c r="W2" s="17"/>
      <c r="X2" s="18"/>
      <c r="Y2" s="22" t="s">
        <v>99</v>
      </c>
      <c r="Z2" s="22" t="s">
        <v>100</v>
      </c>
      <c r="AA2" s="22" t="s">
        <v>101</v>
      </c>
      <c r="AB2" s="22" t="s">
        <v>102</v>
      </c>
      <c r="AC2" s="22" t="s">
        <v>103</v>
      </c>
      <c r="AD2" s="22" t="s">
        <v>104</v>
      </c>
      <c r="AE2" s="22" t="s">
        <v>105</v>
      </c>
      <c r="AF2" s="23" t="s">
        <v>94</v>
      </c>
      <c r="AI2" s="17"/>
      <c r="AJ2" s="17">
        <v>2005</v>
      </c>
      <c r="AK2" s="17">
        <v>2010</v>
      </c>
      <c r="AL2" s="17">
        <v>2015</v>
      </c>
      <c r="AM2" s="17">
        <v>2020</v>
      </c>
      <c r="AN2" s="17">
        <v>2025</v>
      </c>
      <c r="AO2" s="17">
        <v>2030</v>
      </c>
      <c r="AP2" s="17">
        <v>2035</v>
      </c>
      <c r="AQ2" s="17">
        <v>2040</v>
      </c>
      <c r="AR2" s="17"/>
    </row>
    <row r="3" spans="1:64" ht="15">
      <c r="A3" s="7">
        <v>3</v>
      </c>
      <c r="B3" s="7" t="s">
        <v>1</v>
      </c>
      <c r="C3" s="10">
        <v>5826</v>
      </c>
      <c r="D3" s="10">
        <v>7041</v>
      </c>
      <c r="E3" s="10">
        <v>8380</v>
      </c>
      <c r="F3" s="10">
        <v>10028</v>
      </c>
      <c r="G3" s="10">
        <v>12080</v>
      </c>
      <c r="H3" s="10">
        <v>14487</v>
      </c>
      <c r="I3" s="10">
        <v>17180</v>
      </c>
      <c r="J3" s="10">
        <v>20194</v>
      </c>
      <c r="K3" s="10"/>
      <c r="L3" s="10"/>
      <c r="M3" s="10" t="s">
        <v>1</v>
      </c>
      <c r="N3" s="10">
        <v>1215</v>
      </c>
      <c r="O3" s="10">
        <v>1339</v>
      </c>
      <c r="P3" s="10">
        <v>1648</v>
      </c>
      <c r="Q3" s="10">
        <v>2052</v>
      </c>
      <c r="R3" s="10">
        <v>2407</v>
      </c>
      <c r="S3" s="10">
        <v>2693</v>
      </c>
      <c r="T3" s="10">
        <v>3014</v>
      </c>
      <c r="U3" s="10">
        <v>14368</v>
      </c>
      <c r="V3" s="7"/>
      <c r="W3" s="7"/>
      <c r="X3" s="7" t="s">
        <v>1</v>
      </c>
      <c r="Y3" s="4">
        <v>0.20854788877445932</v>
      </c>
      <c r="Z3" s="4">
        <v>0.19017185058940492</v>
      </c>
      <c r="AA3" s="4">
        <v>0.19665871121718376</v>
      </c>
      <c r="AB3" s="4">
        <v>0.20462704427602713</v>
      </c>
      <c r="AC3" s="4">
        <v>0.19925496688741723</v>
      </c>
      <c r="AD3" s="4">
        <v>0.18589079864706287</v>
      </c>
      <c r="AE3" s="4">
        <v>0.17543655413271245</v>
      </c>
      <c r="AF3" s="4">
        <v>2.4661860624785445</v>
      </c>
      <c r="AG3" s="5"/>
      <c r="AH3" s="5"/>
      <c r="AI3" s="5" t="str">
        <f>B3</f>
        <v>Allen</v>
      </c>
      <c r="AJ3" s="4">
        <v>0.017</v>
      </c>
      <c r="AK3" s="4">
        <v>0.02</v>
      </c>
      <c r="AL3" s="4">
        <v>0.023</v>
      </c>
      <c r="AM3" s="4">
        <v>0.027</v>
      </c>
      <c r="AN3" s="4">
        <v>0.031</v>
      </c>
      <c r="AO3" s="4">
        <v>0.037</v>
      </c>
      <c r="AP3" s="4">
        <v>0.042</v>
      </c>
      <c r="AQ3" s="4">
        <v>0.048</v>
      </c>
      <c r="AS3" s="4"/>
      <c r="AT3" s="4"/>
      <c r="AU3" s="4"/>
      <c r="AV3" s="4"/>
      <c r="AW3" s="4"/>
      <c r="AX3" s="4"/>
      <c r="AY3" s="4"/>
      <c r="AZ3" s="4"/>
      <c r="BA3" s="4"/>
      <c r="BD3" s="7"/>
      <c r="BE3" s="10"/>
      <c r="BF3" s="10"/>
      <c r="BG3" s="10"/>
      <c r="BH3" s="10"/>
      <c r="BI3" s="10"/>
      <c r="BJ3" s="10"/>
      <c r="BK3" s="10"/>
      <c r="BL3" s="10"/>
    </row>
    <row r="4" spans="1:64" ht="15">
      <c r="A4" s="7">
        <v>39</v>
      </c>
      <c r="B4" s="7" t="s">
        <v>19</v>
      </c>
      <c r="C4" s="10">
        <v>2818</v>
      </c>
      <c r="D4" s="10">
        <v>3552</v>
      </c>
      <c r="E4" s="10">
        <v>4402</v>
      </c>
      <c r="F4" s="10">
        <v>5396</v>
      </c>
      <c r="G4" s="10">
        <v>6540</v>
      </c>
      <c r="H4" s="10">
        <v>7786</v>
      </c>
      <c r="I4" s="10">
        <v>9145</v>
      </c>
      <c r="J4" s="10">
        <v>10676</v>
      </c>
      <c r="K4" s="10"/>
      <c r="L4" s="10"/>
      <c r="M4" s="10" t="s">
        <v>19</v>
      </c>
      <c r="N4" s="10">
        <v>734</v>
      </c>
      <c r="O4" s="10">
        <v>850</v>
      </c>
      <c r="P4" s="10">
        <v>994</v>
      </c>
      <c r="Q4" s="10">
        <v>1144</v>
      </c>
      <c r="R4" s="10">
        <v>1246</v>
      </c>
      <c r="S4" s="10">
        <v>1359</v>
      </c>
      <c r="T4" s="10">
        <v>1531</v>
      </c>
      <c r="U4" s="10">
        <v>7858</v>
      </c>
      <c r="V4" s="7"/>
      <c r="W4" s="7"/>
      <c r="X4" s="7" t="s">
        <v>19</v>
      </c>
      <c r="Y4" s="4">
        <v>0.2604684173172463</v>
      </c>
      <c r="Z4" s="4">
        <v>0.2393018018018018</v>
      </c>
      <c r="AA4" s="4">
        <v>0.22580645161290322</v>
      </c>
      <c r="AB4" s="4">
        <v>0.21200889547813195</v>
      </c>
      <c r="AC4" s="4">
        <v>0.19051987767584097</v>
      </c>
      <c r="AD4" s="4">
        <v>0.17454405342923196</v>
      </c>
      <c r="AE4" s="4">
        <v>0.16741388737014762</v>
      </c>
      <c r="AF4" s="4">
        <v>2.788502484031228</v>
      </c>
      <c r="AI4" s="7" t="str">
        <f aca="true" t="shared" si="0" ref="AI4:AI10">B4</f>
        <v>Elkhart</v>
      </c>
      <c r="AJ4" s="4">
        <v>0.014</v>
      </c>
      <c r="AK4" s="4">
        <v>0.018</v>
      </c>
      <c r="AL4" s="4">
        <v>0.021</v>
      </c>
      <c r="AM4" s="4">
        <v>0.025</v>
      </c>
      <c r="AN4" s="4">
        <v>0.029</v>
      </c>
      <c r="AO4" s="4">
        <v>0.033</v>
      </c>
      <c r="AP4" s="4">
        <v>0.037</v>
      </c>
      <c r="AQ4" s="4">
        <v>0.041</v>
      </c>
      <c r="AS4" s="4"/>
      <c r="AT4" s="4"/>
      <c r="AU4" s="4"/>
      <c r="AV4" s="4"/>
      <c r="AW4" s="4"/>
      <c r="AX4" s="4"/>
      <c r="AY4" s="4"/>
      <c r="AZ4" s="4"/>
      <c r="BD4" s="7"/>
      <c r="BE4" s="10"/>
      <c r="BF4" s="10"/>
      <c r="BG4" s="10"/>
      <c r="BH4" s="10"/>
      <c r="BI4" s="10"/>
      <c r="BJ4" s="10"/>
      <c r="BK4" s="10"/>
      <c r="BL4" s="10"/>
    </row>
    <row r="5" spans="1:64" ht="15">
      <c r="A5" s="7">
        <v>57</v>
      </c>
      <c r="B5" s="7" t="s">
        <v>28</v>
      </c>
      <c r="C5" s="10">
        <v>2702</v>
      </c>
      <c r="D5" s="10">
        <v>3671</v>
      </c>
      <c r="E5" s="10">
        <v>4724</v>
      </c>
      <c r="F5" s="10">
        <v>5688</v>
      </c>
      <c r="G5" s="10">
        <v>6659</v>
      </c>
      <c r="H5" s="10">
        <v>7707</v>
      </c>
      <c r="I5" s="10">
        <v>8781</v>
      </c>
      <c r="J5" s="10">
        <v>9869</v>
      </c>
      <c r="K5" s="10"/>
      <c r="L5" s="10"/>
      <c r="M5" s="10" t="s">
        <v>28</v>
      </c>
      <c r="N5" s="10">
        <v>969</v>
      </c>
      <c r="O5" s="10">
        <v>1053</v>
      </c>
      <c r="P5" s="10">
        <v>964</v>
      </c>
      <c r="Q5" s="10">
        <v>971</v>
      </c>
      <c r="R5" s="10">
        <v>1048</v>
      </c>
      <c r="S5" s="10">
        <v>1074</v>
      </c>
      <c r="T5" s="10">
        <v>1088</v>
      </c>
      <c r="U5" s="10">
        <v>7167</v>
      </c>
      <c r="V5" s="7"/>
      <c r="W5" s="7"/>
      <c r="X5" s="7" t="s">
        <v>28</v>
      </c>
      <c r="Y5" s="4">
        <v>0.35862324204293117</v>
      </c>
      <c r="Z5" s="4">
        <v>0.28684282211931356</v>
      </c>
      <c r="AA5" s="4">
        <v>0.20406435224386113</v>
      </c>
      <c r="AB5" s="4">
        <v>0.17071026722925456</v>
      </c>
      <c r="AC5" s="4">
        <v>0.15738098813635681</v>
      </c>
      <c r="AD5" s="4">
        <v>0.13935383417672245</v>
      </c>
      <c r="AE5" s="4">
        <v>0.12390388338458035</v>
      </c>
      <c r="AF5" s="4">
        <v>2.6524796447076238</v>
      </c>
      <c r="AI5" s="7" t="str">
        <f t="shared" si="0"/>
        <v>Hamilton</v>
      </c>
      <c r="AJ5" s="4">
        <v>0.011</v>
      </c>
      <c r="AK5" s="4">
        <v>0.012</v>
      </c>
      <c r="AL5" s="4">
        <v>0.013</v>
      </c>
      <c r="AM5" s="4">
        <v>0.015</v>
      </c>
      <c r="AN5" s="4">
        <v>0.017</v>
      </c>
      <c r="AO5" s="4">
        <v>0.019</v>
      </c>
      <c r="AP5" s="4">
        <v>0.021</v>
      </c>
      <c r="AQ5" s="4">
        <v>0.023</v>
      </c>
      <c r="AS5" s="4"/>
      <c r="AT5" s="4"/>
      <c r="AU5" s="4"/>
      <c r="AV5" s="4"/>
      <c r="AW5" s="4"/>
      <c r="AX5" s="4"/>
      <c r="AY5" s="4"/>
      <c r="AZ5" s="4"/>
      <c r="BD5" s="7"/>
      <c r="BE5" s="10"/>
      <c r="BF5" s="10"/>
      <c r="BG5" s="10"/>
      <c r="BH5" s="10"/>
      <c r="BI5" s="10"/>
      <c r="BJ5" s="10"/>
      <c r="BK5" s="10"/>
      <c r="BL5" s="10"/>
    </row>
    <row r="6" spans="1:64" ht="15">
      <c r="A6" s="7">
        <v>89</v>
      </c>
      <c r="B6" s="7" t="s">
        <v>44</v>
      </c>
      <c r="C6" s="10">
        <v>5515</v>
      </c>
      <c r="D6" s="10">
        <v>6460</v>
      </c>
      <c r="E6" s="10">
        <v>7495</v>
      </c>
      <c r="F6" s="10">
        <v>8719</v>
      </c>
      <c r="G6" s="10">
        <v>10156</v>
      </c>
      <c r="H6" s="10">
        <v>11793</v>
      </c>
      <c r="I6" s="10">
        <v>13622</v>
      </c>
      <c r="J6" s="10">
        <v>15689</v>
      </c>
      <c r="K6" s="10"/>
      <c r="L6" s="10"/>
      <c r="M6" s="10" t="s">
        <v>44</v>
      </c>
      <c r="N6" s="10">
        <v>945</v>
      </c>
      <c r="O6" s="10">
        <v>1035</v>
      </c>
      <c r="P6" s="10">
        <v>1224</v>
      </c>
      <c r="Q6" s="10">
        <v>1437</v>
      </c>
      <c r="R6" s="10">
        <v>1637</v>
      </c>
      <c r="S6" s="10">
        <v>1829</v>
      </c>
      <c r="T6" s="10">
        <v>2067</v>
      </c>
      <c r="U6" s="10">
        <v>10174</v>
      </c>
      <c r="V6" s="7"/>
      <c r="W6" s="7"/>
      <c r="X6" s="7" t="s">
        <v>44</v>
      </c>
      <c r="Y6" s="4">
        <v>0.17135086128739802</v>
      </c>
      <c r="Z6" s="4">
        <v>0.16021671826625386</v>
      </c>
      <c r="AA6" s="4">
        <v>0.16330887258172114</v>
      </c>
      <c r="AB6" s="4">
        <v>0.16481247849524028</v>
      </c>
      <c r="AC6" s="4">
        <v>0.16118550610476565</v>
      </c>
      <c r="AD6" s="4">
        <v>0.15509200373102688</v>
      </c>
      <c r="AE6" s="4">
        <v>0.15173983262369697</v>
      </c>
      <c r="AF6" s="4">
        <v>1.8447869446962828</v>
      </c>
      <c r="AI6" s="7" t="str">
        <f t="shared" si="0"/>
        <v>Lake</v>
      </c>
      <c r="AJ6" s="4">
        <v>0.011</v>
      </c>
      <c r="AK6" s="4">
        <v>0.013</v>
      </c>
      <c r="AL6" s="4">
        <v>0.015</v>
      </c>
      <c r="AM6" s="4">
        <v>0.017</v>
      </c>
      <c r="AN6" s="4">
        <v>0.02</v>
      </c>
      <c r="AO6" s="4">
        <v>0.023</v>
      </c>
      <c r="AP6" s="4">
        <v>0.026</v>
      </c>
      <c r="AQ6" s="4">
        <v>0.03</v>
      </c>
      <c r="AS6" s="4"/>
      <c r="AT6" s="4"/>
      <c r="AU6" s="4"/>
      <c r="AV6" s="4"/>
      <c r="AW6" s="4"/>
      <c r="AX6" s="4"/>
      <c r="AY6" s="4"/>
      <c r="AZ6" s="4"/>
      <c r="BD6" s="7"/>
      <c r="BE6" s="10"/>
      <c r="BF6" s="10"/>
      <c r="BG6" s="10"/>
      <c r="BH6" s="10"/>
      <c r="BI6" s="10"/>
      <c r="BJ6" s="10"/>
      <c r="BK6" s="10"/>
      <c r="BL6" s="10"/>
    </row>
    <row r="7" spans="1:64" ht="15">
      <c r="A7" s="7">
        <v>97</v>
      </c>
      <c r="B7" s="7" t="s">
        <v>48</v>
      </c>
      <c r="C7" s="10">
        <v>14180</v>
      </c>
      <c r="D7" s="10">
        <v>17686</v>
      </c>
      <c r="E7" s="10">
        <v>21565</v>
      </c>
      <c r="F7" s="10">
        <v>25951</v>
      </c>
      <c r="G7" s="10">
        <v>31093</v>
      </c>
      <c r="H7" s="10">
        <v>36946</v>
      </c>
      <c r="I7" s="10">
        <v>43462</v>
      </c>
      <c r="J7" s="10">
        <v>50785</v>
      </c>
      <c r="K7" s="10"/>
      <c r="L7" s="10"/>
      <c r="M7" s="10" t="s">
        <v>48</v>
      </c>
      <c r="N7" s="10">
        <v>3506</v>
      </c>
      <c r="O7" s="10">
        <v>3879</v>
      </c>
      <c r="P7" s="10">
        <v>4386</v>
      </c>
      <c r="Q7" s="10">
        <v>5142</v>
      </c>
      <c r="R7" s="10">
        <v>5853</v>
      </c>
      <c r="S7" s="10">
        <v>6516</v>
      </c>
      <c r="T7" s="10">
        <v>7323</v>
      </c>
      <c r="U7" s="10">
        <v>36605</v>
      </c>
      <c r="V7" s="7"/>
      <c r="W7" s="7"/>
      <c r="X7" s="7" t="s">
        <v>48</v>
      </c>
      <c r="Y7" s="4">
        <v>0.2472496473906911</v>
      </c>
      <c r="Z7" s="4">
        <v>0.2193260205812507</v>
      </c>
      <c r="AA7" s="4">
        <v>0.2033851147693021</v>
      </c>
      <c r="AB7" s="4">
        <v>0.19814265346229432</v>
      </c>
      <c r="AC7" s="4">
        <v>0.18824172643360243</v>
      </c>
      <c r="AD7" s="4">
        <v>0.1763655064147675</v>
      </c>
      <c r="AE7" s="4">
        <v>0.16849201601398922</v>
      </c>
      <c r="AF7" s="4">
        <v>2.5814527503526095</v>
      </c>
      <c r="AI7" s="7" t="str">
        <f t="shared" si="0"/>
        <v>Marion</v>
      </c>
      <c r="AJ7" s="4">
        <v>0.016</v>
      </c>
      <c r="AK7" s="4">
        <v>0.02</v>
      </c>
      <c r="AL7" s="4">
        <v>0.024</v>
      </c>
      <c r="AM7" s="4">
        <v>0.028</v>
      </c>
      <c r="AN7" s="4">
        <v>0.033</v>
      </c>
      <c r="AO7" s="4">
        <v>0.038</v>
      </c>
      <c r="AP7" s="4">
        <v>0.044</v>
      </c>
      <c r="AQ7" s="4">
        <v>0.05</v>
      </c>
      <c r="AS7" s="4"/>
      <c r="AT7" s="4"/>
      <c r="AU7" s="4"/>
      <c r="AV7" s="4"/>
      <c r="AW7" s="4"/>
      <c r="AX7" s="4"/>
      <c r="AY7" s="4"/>
      <c r="AZ7" s="4"/>
      <c r="BA7" s="4"/>
      <c r="BB7" s="4"/>
      <c r="BD7" s="7"/>
      <c r="BE7" s="10"/>
      <c r="BF7" s="10"/>
      <c r="BG7" s="10"/>
      <c r="BH7" s="10"/>
      <c r="BI7" s="10"/>
      <c r="BJ7" s="10"/>
      <c r="BK7" s="10"/>
      <c r="BL7" s="10"/>
    </row>
    <row r="8" spans="1:64" ht="15">
      <c r="A8" s="7">
        <v>141</v>
      </c>
      <c r="B8" s="7" t="s">
        <v>70</v>
      </c>
      <c r="C8" s="10">
        <v>4995</v>
      </c>
      <c r="D8" s="10">
        <v>6005</v>
      </c>
      <c r="E8" s="10">
        <v>7196</v>
      </c>
      <c r="F8" s="10">
        <v>8572</v>
      </c>
      <c r="G8" s="10">
        <v>10259</v>
      </c>
      <c r="H8" s="10">
        <v>12152</v>
      </c>
      <c r="I8" s="10">
        <v>14203</v>
      </c>
      <c r="J8" s="10">
        <v>16452</v>
      </c>
      <c r="K8" s="10"/>
      <c r="L8" s="10"/>
      <c r="M8" s="10" t="s">
        <v>70</v>
      </c>
      <c r="N8" s="10">
        <v>1010</v>
      </c>
      <c r="O8" s="10">
        <v>1191</v>
      </c>
      <c r="P8" s="10">
        <v>1376</v>
      </c>
      <c r="Q8" s="10">
        <v>1687</v>
      </c>
      <c r="R8" s="10">
        <v>1893</v>
      </c>
      <c r="S8" s="10">
        <v>2051</v>
      </c>
      <c r="T8" s="10">
        <v>2249</v>
      </c>
      <c r="U8" s="10">
        <v>11457</v>
      </c>
      <c r="V8" s="7"/>
      <c r="W8" s="7"/>
      <c r="X8" s="7" t="s">
        <v>70</v>
      </c>
      <c r="Y8" s="4">
        <v>0.2022022022022022</v>
      </c>
      <c r="Z8" s="4">
        <v>0.1983347210657785</v>
      </c>
      <c r="AA8" s="4">
        <v>0.19121734296831572</v>
      </c>
      <c r="AB8" s="4">
        <v>0.19680354643023798</v>
      </c>
      <c r="AC8" s="4">
        <v>0.18452090847061117</v>
      </c>
      <c r="AD8" s="4">
        <v>0.16877880184331798</v>
      </c>
      <c r="AE8" s="4">
        <v>0.15834682813490109</v>
      </c>
      <c r="AF8" s="4">
        <v>2.293693693693694</v>
      </c>
      <c r="AI8" s="7" t="str">
        <f t="shared" si="0"/>
        <v>St. Joseph</v>
      </c>
      <c r="AJ8" s="4">
        <v>0.019</v>
      </c>
      <c r="AK8" s="4">
        <v>0.023</v>
      </c>
      <c r="AL8" s="4">
        <v>0.027</v>
      </c>
      <c r="AM8" s="4">
        <v>0.032</v>
      </c>
      <c r="AN8" s="4">
        <v>0.037</v>
      </c>
      <c r="AO8" s="4">
        <v>0.043</v>
      </c>
      <c r="AP8" s="4">
        <v>0.049</v>
      </c>
      <c r="AQ8" s="4">
        <v>0.056</v>
      </c>
      <c r="AS8" s="4"/>
      <c r="AT8" s="4"/>
      <c r="AU8" s="4"/>
      <c r="AV8" s="4"/>
      <c r="AW8" s="4"/>
      <c r="AX8" s="4"/>
      <c r="AY8" s="4"/>
      <c r="AZ8" s="4"/>
      <c r="BD8" s="7"/>
      <c r="BE8" s="10"/>
      <c r="BF8" s="10"/>
      <c r="BG8" s="10"/>
      <c r="BH8" s="10"/>
      <c r="BI8" s="10"/>
      <c r="BJ8" s="10"/>
      <c r="BK8" s="10"/>
      <c r="BL8" s="10"/>
    </row>
    <row r="9" spans="1:64" ht="15">
      <c r="A9" s="7">
        <v>163</v>
      </c>
      <c r="B9" s="7" t="s">
        <v>81</v>
      </c>
      <c r="C9" s="10">
        <v>2172</v>
      </c>
      <c r="D9" s="10">
        <v>2621</v>
      </c>
      <c r="E9" s="10">
        <v>3151</v>
      </c>
      <c r="F9" s="10">
        <v>3796</v>
      </c>
      <c r="G9" s="10">
        <v>4553</v>
      </c>
      <c r="H9" s="10">
        <v>5412</v>
      </c>
      <c r="I9" s="10">
        <v>6363</v>
      </c>
      <c r="J9" s="10">
        <v>7424</v>
      </c>
      <c r="K9" s="10"/>
      <c r="L9" s="10"/>
      <c r="M9" s="10" t="s">
        <v>81</v>
      </c>
      <c r="N9" s="10">
        <v>449</v>
      </c>
      <c r="O9" s="10">
        <v>530</v>
      </c>
      <c r="P9" s="10">
        <v>645</v>
      </c>
      <c r="Q9" s="10">
        <v>757</v>
      </c>
      <c r="R9" s="10">
        <v>859</v>
      </c>
      <c r="S9" s="10">
        <v>951</v>
      </c>
      <c r="T9" s="10">
        <v>1061</v>
      </c>
      <c r="U9" s="10">
        <v>5252</v>
      </c>
      <c r="V9" s="7"/>
      <c r="W9" s="7"/>
      <c r="X9" s="7" t="s">
        <v>81</v>
      </c>
      <c r="Y9" s="4">
        <v>0.2067219152854512</v>
      </c>
      <c r="Z9" s="4">
        <v>0.20221289584128196</v>
      </c>
      <c r="AA9" s="4">
        <v>0.2046969216121866</v>
      </c>
      <c r="AB9" s="4">
        <v>0.1994204425711275</v>
      </c>
      <c r="AC9" s="4">
        <v>0.18866681309027014</v>
      </c>
      <c r="AD9" s="4">
        <v>0.17572062084257206</v>
      </c>
      <c r="AE9" s="4">
        <v>0.16674524595316675</v>
      </c>
      <c r="AF9" s="4">
        <v>2.41804788213628</v>
      </c>
      <c r="AI9" s="7" t="str">
        <f t="shared" si="0"/>
        <v>Vanderburgh</v>
      </c>
      <c r="AJ9" s="4">
        <v>0.013</v>
      </c>
      <c r="AK9" s="4">
        <v>0.015</v>
      </c>
      <c r="AL9" s="4">
        <v>0.018</v>
      </c>
      <c r="AM9" s="4">
        <v>0.022</v>
      </c>
      <c r="AN9" s="4">
        <v>0.026</v>
      </c>
      <c r="AO9" s="4">
        <v>0.03</v>
      </c>
      <c r="AP9" s="4">
        <v>0.035</v>
      </c>
      <c r="AQ9" s="4">
        <v>0.04</v>
      </c>
      <c r="AS9" s="4"/>
      <c r="AT9" s="4"/>
      <c r="AU9" s="4"/>
      <c r="AV9" s="4"/>
      <c r="AW9" s="4"/>
      <c r="AX9" s="4"/>
      <c r="AY9" s="4"/>
      <c r="AZ9" s="4"/>
      <c r="BD9" s="7"/>
      <c r="BE9" s="10"/>
      <c r="BF9" s="10"/>
      <c r="BG9" s="10"/>
      <c r="BH9" s="10"/>
      <c r="BI9" s="10"/>
      <c r="BJ9" s="10"/>
      <c r="BK9" s="10"/>
      <c r="BL9" s="10"/>
    </row>
    <row r="10" spans="1:64" ht="15">
      <c r="A10" s="7">
        <v>180</v>
      </c>
      <c r="B10" s="7" t="s">
        <v>93</v>
      </c>
      <c r="C10" s="10">
        <v>29877</v>
      </c>
      <c r="D10" s="10">
        <v>34563</v>
      </c>
      <c r="E10" s="10">
        <v>40287</v>
      </c>
      <c r="F10" s="10">
        <v>47108</v>
      </c>
      <c r="G10" s="10">
        <v>54866</v>
      </c>
      <c r="H10" s="10">
        <v>63501</v>
      </c>
      <c r="I10" s="10">
        <v>72928</v>
      </c>
      <c r="J10" s="10">
        <v>83289</v>
      </c>
      <c r="K10" s="10"/>
      <c r="L10" s="10"/>
      <c r="M10" s="10" t="s">
        <v>93</v>
      </c>
      <c r="N10" s="10">
        <v>4686</v>
      </c>
      <c r="O10" s="10">
        <v>5724</v>
      </c>
      <c r="P10" s="10">
        <v>6821</v>
      </c>
      <c r="Q10" s="10">
        <v>7758</v>
      </c>
      <c r="R10" s="10">
        <v>8635</v>
      </c>
      <c r="S10" s="10">
        <v>9427</v>
      </c>
      <c r="T10" s="10">
        <v>10361</v>
      </c>
      <c r="U10" s="10">
        <v>53412</v>
      </c>
      <c r="V10" s="7"/>
      <c r="W10" s="7"/>
      <c r="X10" s="7" t="s">
        <v>93</v>
      </c>
      <c r="Y10" s="4">
        <v>0.1568430565317803</v>
      </c>
      <c r="Z10" s="4">
        <v>0.16561062407777102</v>
      </c>
      <c r="AA10" s="4">
        <v>0.16931019931987987</v>
      </c>
      <c r="AB10" s="4">
        <v>0.16468540375307802</v>
      </c>
      <c r="AC10" s="4">
        <v>0.15738344329821746</v>
      </c>
      <c r="AD10" s="4">
        <v>0.14845435504952678</v>
      </c>
      <c r="AE10" s="4">
        <v>0.14207163229486616</v>
      </c>
      <c r="AF10" s="4">
        <v>1.787729691736118</v>
      </c>
      <c r="AI10" s="7" t="str">
        <f t="shared" si="0"/>
        <v>Remainder</v>
      </c>
      <c r="AJ10" s="4">
        <v>0.008</v>
      </c>
      <c r="AK10" s="4">
        <v>0.009</v>
      </c>
      <c r="AL10" s="4">
        <v>0.01</v>
      </c>
      <c r="AM10" s="4">
        <v>0.012</v>
      </c>
      <c r="AN10" s="4">
        <v>0.014</v>
      </c>
      <c r="AO10" s="4">
        <v>0.016</v>
      </c>
      <c r="AP10" s="4">
        <v>0.018</v>
      </c>
      <c r="AQ10" s="4">
        <v>0.02</v>
      </c>
      <c r="AS10" s="4"/>
      <c r="AT10" s="4"/>
      <c r="AU10" s="4"/>
      <c r="AV10" s="4"/>
      <c r="AW10" s="4"/>
      <c r="AX10" s="4"/>
      <c r="AY10" s="4"/>
      <c r="AZ10" s="4"/>
      <c r="BD10" s="7"/>
      <c r="BE10" s="10"/>
      <c r="BF10" s="10"/>
      <c r="BG10" s="10"/>
      <c r="BH10" s="10"/>
      <c r="BI10" s="10"/>
      <c r="BJ10" s="10"/>
      <c r="BK10" s="10"/>
      <c r="BL10" s="10"/>
    </row>
    <row r="11" ht="15">
      <c r="P11" s="1"/>
    </row>
    <row r="12" spans="1:16" s="13" customFormat="1" ht="15">
      <c r="A12" s="7" t="s">
        <v>96</v>
      </c>
      <c r="C12" s="20"/>
      <c r="D12" s="20"/>
      <c r="E12" s="20"/>
      <c r="F12" s="20"/>
      <c r="G12" s="20"/>
      <c r="H12" s="20"/>
      <c r="I12" s="20"/>
      <c r="J12" s="20"/>
      <c r="P12" s="14"/>
    </row>
    <row r="13" spans="1:52" s="13" customFormat="1" ht="15">
      <c r="A13" s="7"/>
      <c r="C13" s="14"/>
      <c r="P13" s="14"/>
      <c r="AJ13" s="19"/>
      <c r="AK13" s="19"/>
      <c r="AL13" s="19"/>
      <c r="AM13" s="19"/>
      <c r="AN13" s="19"/>
      <c r="AO13" s="19"/>
      <c r="AP13" s="19"/>
      <c r="AQ13" s="19"/>
      <c r="AS13" s="19"/>
      <c r="AT13" s="19"/>
      <c r="AU13" s="19"/>
      <c r="AV13" s="19"/>
      <c r="AW13" s="19"/>
      <c r="AX13" s="19"/>
      <c r="AY13" s="19"/>
      <c r="AZ13" s="19"/>
    </row>
    <row r="14" spans="1:52" s="13" customFormat="1" ht="15">
      <c r="A14" s="7" t="s">
        <v>97</v>
      </c>
      <c r="C14" s="20"/>
      <c r="D14" s="20"/>
      <c r="E14" s="20"/>
      <c r="F14" s="20"/>
      <c r="G14" s="20"/>
      <c r="H14" s="20"/>
      <c r="I14" s="20"/>
      <c r="J14" s="20"/>
      <c r="P14" s="14"/>
      <c r="AJ14" s="19"/>
      <c r="AK14" s="19"/>
      <c r="AL14" s="19"/>
      <c r="AM14" s="19"/>
      <c r="AN14" s="19"/>
      <c r="AO14" s="19"/>
      <c r="AP14" s="19"/>
      <c r="AQ14" s="19"/>
      <c r="AS14" s="19"/>
      <c r="AT14" s="19"/>
      <c r="AU14" s="19"/>
      <c r="AV14" s="19"/>
      <c r="AW14" s="19"/>
      <c r="AX14" s="19"/>
      <c r="AY14" s="19"/>
      <c r="AZ14" s="19"/>
    </row>
    <row r="15" spans="16:52" s="13" customFormat="1" ht="15">
      <c r="P15" s="14"/>
      <c r="AJ15" s="19"/>
      <c r="AK15" s="19"/>
      <c r="AL15" s="19"/>
      <c r="AM15" s="19"/>
      <c r="AN15" s="19"/>
      <c r="AO15" s="19"/>
      <c r="AP15" s="19"/>
      <c r="AQ15" s="19"/>
      <c r="AS15" s="19"/>
      <c r="AT15" s="19"/>
      <c r="AU15" s="19"/>
      <c r="AV15" s="19"/>
      <c r="AW15" s="19"/>
      <c r="AX15" s="19"/>
      <c r="AY15" s="19"/>
      <c r="AZ15" s="19"/>
    </row>
    <row r="16" spans="3:52" s="13" customFormat="1" ht="15">
      <c r="C16" s="10"/>
      <c r="D16" s="10"/>
      <c r="E16" s="10"/>
      <c r="F16" s="10"/>
      <c r="G16" s="10"/>
      <c r="H16" s="10"/>
      <c r="I16" s="10"/>
      <c r="J16" s="10"/>
      <c r="P16" s="14"/>
      <c r="AJ16" s="19"/>
      <c r="AK16" s="19"/>
      <c r="AL16" s="19"/>
      <c r="AM16" s="19"/>
      <c r="AN16" s="19"/>
      <c r="AO16" s="19"/>
      <c r="AP16" s="19"/>
      <c r="AQ16" s="19"/>
      <c r="AS16" s="19"/>
      <c r="AT16" s="19"/>
      <c r="AU16" s="19"/>
      <c r="AV16" s="19"/>
      <c r="AW16" s="19"/>
      <c r="AX16" s="19"/>
      <c r="AY16" s="19"/>
      <c r="AZ16" s="19"/>
    </row>
    <row r="17" spans="16:52" s="13" customFormat="1" ht="15">
      <c r="P17" s="14"/>
      <c r="AJ17" s="19"/>
      <c r="AK17" s="19"/>
      <c r="AL17" s="19"/>
      <c r="AM17" s="19"/>
      <c r="AN17" s="19"/>
      <c r="AO17" s="19"/>
      <c r="AP17" s="19"/>
      <c r="AQ17" s="19"/>
      <c r="AS17" s="19"/>
      <c r="AT17" s="19"/>
      <c r="AU17" s="19"/>
      <c r="AV17" s="19"/>
      <c r="AW17" s="19"/>
      <c r="AX17" s="19"/>
      <c r="AY17" s="19"/>
      <c r="AZ17" s="19"/>
    </row>
    <row r="18" spans="3:52" s="13" customFormat="1" ht="15">
      <c r="C18" s="20"/>
      <c r="P18" s="14"/>
      <c r="AJ18" s="19"/>
      <c r="AK18" s="19"/>
      <c r="AL18" s="19"/>
      <c r="AM18" s="19"/>
      <c r="AN18" s="19"/>
      <c r="AO18" s="19"/>
      <c r="AP18" s="19"/>
      <c r="AQ18" s="19"/>
      <c r="AS18" s="19"/>
      <c r="AT18" s="19"/>
      <c r="AU18" s="19"/>
      <c r="AV18" s="19"/>
      <c r="AW18" s="19"/>
      <c r="AX18" s="19"/>
      <c r="AY18" s="19"/>
      <c r="AZ18" s="19"/>
    </row>
    <row r="19" spans="3:52" s="13" customFormat="1" ht="15">
      <c r="C19" s="20"/>
      <c r="D19" s="20"/>
      <c r="E19" s="20"/>
      <c r="F19" s="20"/>
      <c r="G19" s="20"/>
      <c r="H19" s="20"/>
      <c r="I19" s="20"/>
      <c r="J19" s="20"/>
      <c r="P19" s="14"/>
      <c r="AJ19" s="19"/>
      <c r="AK19" s="19"/>
      <c r="AL19" s="19"/>
      <c r="AM19" s="19"/>
      <c r="AN19" s="19"/>
      <c r="AO19" s="19"/>
      <c r="AP19" s="19"/>
      <c r="AQ19" s="19"/>
      <c r="AS19" s="19"/>
      <c r="AT19" s="19"/>
      <c r="AU19" s="19"/>
      <c r="AV19" s="19"/>
      <c r="AW19" s="19"/>
      <c r="AX19" s="19"/>
      <c r="AY19" s="19"/>
      <c r="AZ19" s="19"/>
    </row>
    <row r="20" spans="3:52" s="13" customFormat="1" ht="15">
      <c r="C20" s="20"/>
      <c r="P20" s="14"/>
      <c r="AJ20" s="19"/>
      <c r="AK20" s="19"/>
      <c r="AL20" s="19"/>
      <c r="AM20" s="19"/>
      <c r="AN20" s="19"/>
      <c r="AO20" s="19"/>
      <c r="AP20" s="19"/>
      <c r="AQ20" s="19"/>
      <c r="AS20" s="19"/>
      <c r="AT20" s="19"/>
      <c r="AU20" s="19"/>
      <c r="AV20" s="19"/>
      <c r="AW20" s="19"/>
      <c r="AX20" s="19"/>
      <c r="AY20" s="19"/>
      <c r="AZ20" s="19"/>
    </row>
    <row r="21" spans="3:52" s="13" customFormat="1" ht="15">
      <c r="C21" s="20"/>
      <c r="D21" s="20"/>
      <c r="E21" s="20"/>
      <c r="F21" s="20"/>
      <c r="G21" s="20"/>
      <c r="H21" s="20"/>
      <c r="I21" s="20"/>
      <c r="J21" s="20"/>
      <c r="P21" s="14"/>
      <c r="AJ21" s="19"/>
      <c r="AK21" s="19"/>
      <c r="AL21" s="19"/>
      <c r="AM21" s="19"/>
      <c r="AN21" s="19"/>
      <c r="AO21" s="19"/>
      <c r="AP21" s="19"/>
      <c r="AQ21" s="19"/>
      <c r="AS21" s="19"/>
      <c r="AT21" s="19"/>
      <c r="AU21" s="19"/>
      <c r="AV21" s="19"/>
      <c r="AW21" s="19"/>
      <c r="AX21" s="19"/>
      <c r="AY21" s="19"/>
      <c r="AZ21" s="19"/>
    </row>
    <row r="22" spans="3:52" s="13" customFormat="1" ht="15">
      <c r="C22" s="20"/>
      <c r="D22" s="20"/>
      <c r="E22" s="20"/>
      <c r="F22" s="20"/>
      <c r="G22" s="20"/>
      <c r="H22" s="20"/>
      <c r="I22" s="20"/>
      <c r="J22" s="20"/>
      <c r="P22" s="14"/>
      <c r="AS22" s="19"/>
      <c r="AT22" s="19"/>
      <c r="AU22" s="19"/>
      <c r="AV22" s="19"/>
      <c r="AW22" s="19"/>
      <c r="AX22" s="19"/>
      <c r="AY22" s="19"/>
      <c r="AZ22" s="19"/>
    </row>
    <row r="23" spans="3:52" s="13" customFormat="1" ht="15">
      <c r="C23" s="20"/>
      <c r="D23" s="20"/>
      <c r="E23" s="20"/>
      <c r="F23" s="20"/>
      <c r="G23" s="20"/>
      <c r="H23" s="20"/>
      <c r="I23" s="20"/>
      <c r="J23" s="20"/>
      <c r="P23" s="14"/>
      <c r="AS23" s="19"/>
      <c r="AT23" s="19"/>
      <c r="AU23" s="19"/>
      <c r="AV23" s="19"/>
      <c r="AW23" s="19"/>
      <c r="AX23" s="19"/>
      <c r="AY23" s="19"/>
      <c r="AZ23" s="19"/>
    </row>
    <row r="24" spans="3:16" s="13" customFormat="1" ht="15">
      <c r="C24" s="20"/>
      <c r="D24" s="20"/>
      <c r="E24" s="20"/>
      <c r="F24" s="20"/>
      <c r="G24" s="20"/>
      <c r="H24" s="20"/>
      <c r="I24" s="20"/>
      <c r="J24" s="20"/>
      <c r="P24" s="14"/>
    </row>
    <row r="25" spans="3:16" s="13" customFormat="1" ht="15">
      <c r="C25" s="20"/>
      <c r="D25" s="20"/>
      <c r="E25" s="20"/>
      <c r="F25" s="20"/>
      <c r="G25" s="20"/>
      <c r="H25" s="20"/>
      <c r="I25" s="20"/>
      <c r="J25" s="20"/>
      <c r="P25" s="14"/>
    </row>
    <row r="26" spans="3:16" s="13" customFormat="1" ht="15">
      <c r="C26" s="20"/>
      <c r="D26" s="20"/>
      <c r="E26" s="20"/>
      <c r="F26" s="20"/>
      <c r="G26" s="20"/>
      <c r="H26" s="20"/>
      <c r="I26" s="20"/>
      <c r="J26" s="20"/>
      <c r="P26" s="14"/>
    </row>
    <row r="27" spans="3:16" s="13" customFormat="1" ht="15">
      <c r="C27" s="20"/>
      <c r="D27" s="20"/>
      <c r="E27" s="20"/>
      <c r="F27" s="20"/>
      <c r="G27" s="20"/>
      <c r="H27" s="20"/>
      <c r="I27" s="20"/>
      <c r="J27" s="20"/>
      <c r="P27" s="14"/>
    </row>
    <row r="28" spans="3:16" s="13" customFormat="1" ht="15">
      <c r="C28" s="20"/>
      <c r="D28" s="20"/>
      <c r="E28" s="20"/>
      <c r="F28" s="20"/>
      <c r="G28" s="20"/>
      <c r="H28" s="20"/>
      <c r="I28" s="20"/>
      <c r="J28" s="20"/>
      <c r="P28" s="14"/>
    </row>
    <row r="29" spans="3:16" s="13" customFormat="1" ht="15">
      <c r="C29" s="20"/>
      <c r="D29" s="20"/>
      <c r="E29" s="20"/>
      <c r="F29" s="20"/>
      <c r="G29" s="20"/>
      <c r="H29" s="20"/>
      <c r="I29" s="20"/>
      <c r="J29" s="20"/>
      <c r="P29" s="14"/>
    </row>
    <row r="30" spans="3:16" s="13" customFormat="1" ht="15">
      <c r="C30" s="20"/>
      <c r="D30" s="20"/>
      <c r="E30" s="20"/>
      <c r="F30" s="20"/>
      <c r="G30" s="20"/>
      <c r="H30" s="20"/>
      <c r="I30" s="20"/>
      <c r="J30" s="20"/>
      <c r="P30" s="14"/>
    </row>
    <row r="31" spans="3:16" s="13" customFormat="1" ht="15">
      <c r="C31" s="20"/>
      <c r="D31" s="20"/>
      <c r="E31" s="20"/>
      <c r="F31" s="20"/>
      <c r="G31" s="20"/>
      <c r="H31" s="20"/>
      <c r="I31" s="20"/>
      <c r="J31" s="20"/>
      <c r="P31" s="14"/>
    </row>
    <row r="32" spans="3:16" s="13" customFormat="1" ht="15">
      <c r="C32" s="20"/>
      <c r="D32" s="20"/>
      <c r="E32" s="20"/>
      <c r="F32" s="20"/>
      <c r="G32" s="20"/>
      <c r="H32" s="20"/>
      <c r="I32" s="20"/>
      <c r="J32" s="20"/>
      <c r="P32" s="14"/>
    </row>
    <row r="33" spans="3:16" s="13" customFormat="1" ht="15">
      <c r="C33" s="20"/>
      <c r="D33" s="20"/>
      <c r="E33" s="20"/>
      <c r="F33" s="20"/>
      <c r="G33" s="20"/>
      <c r="H33" s="20"/>
      <c r="I33" s="20"/>
      <c r="J33" s="20"/>
      <c r="P33" s="14"/>
    </row>
    <row r="34" spans="3:16" s="13" customFormat="1" ht="15">
      <c r="C34" s="20"/>
      <c r="D34" s="20"/>
      <c r="E34" s="20"/>
      <c r="F34" s="20"/>
      <c r="G34" s="20"/>
      <c r="H34" s="20"/>
      <c r="I34" s="20"/>
      <c r="J34" s="20"/>
      <c r="P34" s="14"/>
    </row>
    <row r="35" spans="3:16" s="13" customFormat="1" ht="15">
      <c r="C35" s="20"/>
      <c r="D35" s="20"/>
      <c r="E35" s="20"/>
      <c r="F35" s="20"/>
      <c r="G35" s="20"/>
      <c r="H35" s="20"/>
      <c r="I35" s="20"/>
      <c r="J35" s="20"/>
      <c r="P35" s="14"/>
    </row>
    <row r="36" spans="3:16" s="13" customFormat="1" ht="15">
      <c r="C36" s="20"/>
      <c r="D36" s="20"/>
      <c r="E36" s="20"/>
      <c r="F36" s="20"/>
      <c r="G36" s="20"/>
      <c r="H36" s="20"/>
      <c r="I36" s="20"/>
      <c r="J36" s="20"/>
      <c r="P36" s="14"/>
    </row>
    <row r="37" spans="3:16" s="13" customFormat="1" ht="15">
      <c r="C37" s="20"/>
      <c r="D37" s="20"/>
      <c r="E37" s="20"/>
      <c r="F37" s="20"/>
      <c r="G37" s="20"/>
      <c r="H37" s="20"/>
      <c r="I37" s="20"/>
      <c r="J37" s="20"/>
      <c r="P37" s="14"/>
    </row>
    <row r="38" spans="3:16" s="13" customFormat="1" ht="15">
      <c r="C38" s="20"/>
      <c r="D38" s="20"/>
      <c r="E38" s="20"/>
      <c r="F38" s="20"/>
      <c r="G38" s="20"/>
      <c r="H38" s="20"/>
      <c r="I38" s="20"/>
      <c r="J38" s="20"/>
      <c r="P38" s="14"/>
    </row>
    <row r="39" spans="3:16" s="13" customFormat="1" ht="15">
      <c r="C39" s="20"/>
      <c r="D39" s="20"/>
      <c r="E39" s="20"/>
      <c r="F39" s="20"/>
      <c r="G39" s="20"/>
      <c r="H39" s="20"/>
      <c r="I39" s="20"/>
      <c r="J39" s="20"/>
      <c r="P39" s="14"/>
    </row>
    <row r="40" spans="3:16" s="13" customFormat="1" ht="15">
      <c r="C40" s="20"/>
      <c r="D40" s="20"/>
      <c r="E40" s="20"/>
      <c r="F40" s="20"/>
      <c r="G40" s="20"/>
      <c r="H40" s="20"/>
      <c r="I40" s="20"/>
      <c r="J40" s="20"/>
      <c r="P40" s="14"/>
    </row>
    <row r="41" spans="3:16" s="13" customFormat="1" ht="15">
      <c r="C41" s="20"/>
      <c r="D41" s="20"/>
      <c r="E41" s="20"/>
      <c r="F41" s="20"/>
      <c r="G41" s="20"/>
      <c r="H41" s="20"/>
      <c r="I41" s="20"/>
      <c r="J41" s="20"/>
      <c r="P41" s="14"/>
    </row>
    <row r="42" spans="3:16" s="13" customFormat="1" ht="15">
      <c r="C42" s="20"/>
      <c r="D42" s="20"/>
      <c r="E42" s="20"/>
      <c r="F42" s="20"/>
      <c r="G42" s="20"/>
      <c r="H42" s="20"/>
      <c r="I42" s="20"/>
      <c r="J42" s="20"/>
      <c r="P42" s="14"/>
    </row>
    <row r="43" spans="3:16" s="13" customFormat="1" ht="15">
      <c r="C43" s="20"/>
      <c r="P43" s="14"/>
    </row>
    <row r="44" spans="3:16" s="13" customFormat="1" ht="15">
      <c r="C44" s="20"/>
      <c r="P44" s="14"/>
    </row>
    <row r="45" spans="3:16" s="13" customFormat="1" ht="15">
      <c r="C45" s="20"/>
      <c r="D45" s="20"/>
      <c r="E45" s="20"/>
      <c r="F45" s="20"/>
      <c r="G45" s="20"/>
      <c r="H45" s="20"/>
      <c r="I45" s="20"/>
      <c r="J45" s="20"/>
      <c r="P45" s="14"/>
    </row>
    <row r="46" spans="3:16" s="13" customFormat="1" ht="15">
      <c r="C46" s="20"/>
      <c r="P46" s="14"/>
    </row>
    <row r="47" spans="3:16" s="13" customFormat="1" ht="15">
      <c r="C47" s="20"/>
      <c r="D47" s="20"/>
      <c r="E47" s="20"/>
      <c r="F47" s="20"/>
      <c r="G47" s="20"/>
      <c r="H47" s="20"/>
      <c r="I47" s="20"/>
      <c r="J47" s="20"/>
      <c r="P47" s="14"/>
    </row>
    <row r="48" spans="3:16" s="13" customFormat="1" ht="15">
      <c r="C48" s="20"/>
      <c r="D48" s="20"/>
      <c r="E48" s="20"/>
      <c r="F48" s="20"/>
      <c r="G48" s="20"/>
      <c r="H48" s="20"/>
      <c r="I48" s="20"/>
      <c r="J48" s="20"/>
      <c r="P48" s="14"/>
    </row>
    <row r="49" spans="3:16" s="13" customFormat="1" ht="15">
      <c r="C49" s="20"/>
      <c r="D49" s="20"/>
      <c r="E49" s="20"/>
      <c r="F49" s="20"/>
      <c r="G49" s="20"/>
      <c r="H49" s="20"/>
      <c r="I49" s="20"/>
      <c r="J49" s="20"/>
      <c r="P49" s="14"/>
    </row>
    <row r="50" spans="3:16" s="13" customFormat="1" ht="15">
      <c r="C50" s="20"/>
      <c r="D50" s="20"/>
      <c r="E50" s="20"/>
      <c r="F50" s="20"/>
      <c r="G50" s="20"/>
      <c r="H50" s="20"/>
      <c r="I50" s="20"/>
      <c r="J50" s="20"/>
      <c r="P50" s="14"/>
    </row>
    <row r="51" spans="3:16" s="13" customFormat="1" ht="15">
      <c r="C51" s="20"/>
      <c r="D51" s="20"/>
      <c r="E51" s="20"/>
      <c r="F51" s="20"/>
      <c r="G51" s="20"/>
      <c r="H51" s="20"/>
      <c r="I51" s="20"/>
      <c r="J51" s="20"/>
      <c r="P51" s="14"/>
    </row>
    <row r="52" spans="3:16" s="13" customFormat="1" ht="15">
      <c r="C52" s="20"/>
      <c r="D52" s="20"/>
      <c r="E52" s="20"/>
      <c r="F52" s="20"/>
      <c r="G52" s="20"/>
      <c r="H52" s="20"/>
      <c r="I52" s="20"/>
      <c r="J52" s="20"/>
      <c r="P52" s="14"/>
    </row>
    <row r="53" spans="3:10" s="13" customFormat="1" ht="15">
      <c r="C53" s="20"/>
      <c r="D53" s="20"/>
      <c r="E53" s="20"/>
      <c r="F53" s="20"/>
      <c r="G53" s="20"/>
      <c r="H53" s="20"/>
      <c r="I53" s="20"/>
      <c r="J53" s="20"/>
    </row>
    <row r="54" spans="3:10" s="13" customFormat="1" ht="15">
      <c r="C54" s="20"/>
      <c r="D54" s="20"/>
      <c r="E54" s="20"/>
      <c r="F54" s="20"/>
      <c r="G54" s="20"/>
      <c r="H54" s="20"/>
      <c r="I54" s="20"/>
      <c r="J54" s="20"/>
    </row>
    <row r="55" s="13" customFormat="1" ht="15">
      <c r="C55" s="20"/>
    </row>
    <row r="56" spans="3:10" s="13" customFormat="1" ht="15">
      <c r="C56" s="20"/>
      <c r="D56" s="20"/>
      <c r="E56" s="20"/>
      <c r="F56" s="20"/>
      <c r="G56" s="20"/>
      <c r="H56" s="20"/>
      <c r="I56" s="20"/>
      <c r="J56" s="20"/>
    </row>
    <row r="57" spans="3:10" s="13" customFormat="1" ht="15">
      <c r="C57" s="20"/>
      <c r="D57" s="20"/>
      <c r="E57" s="20"/>
      <c r="F57" s="20"/>
      <c r="G57" s="20"/>
      <c r="H57" s="20"/>
      <c r="I57" s="20"/>
      <c r="J57" s="20"/>
    </row>
    <row r="58" spans="3:10" s="13" customFormat="1" ht="15">
      <c r="C58" s="20"/>
      <c r="D58" s="20"/>
      <c r="E58" s="20"/>
      <c r="F58" s="20"/>
      <c r="G58" s="20"/>
      <c r="H58" s="20"/>
      <c r="I58" s="20"/>
      <c r="J58" s="20"/>
    </row>
    <row r="59" spans="3:10" s="13" customFormat="1" ht="15">
      <c r="C59" s="20"/>
      <c r="D59" s="20"/>
      <c r="E59" s="20"/>
      <c r="F59" s="20"/>
      <c r="G59" s="20"/>
      <c r="H59" s="20"/>
      <c r="I59" s="20"/>
      <c r="J59" s="20"/>
    </row>
    <row r="60" spans="3:10" s="13" customFormat="1" ht="15">
      <c r="C60" s="20"/>
      <c r="D60" s="20"/>
      <c r="E60" s="20"/>
      <c r="F60" s="20"/>
      <c r="G60" s="20"/>
      <c r="H60" s="20"/>
      <c r="I60" s="20"/>
      <c r="J60" s="20"/>
    </row>
    <row r="61" spans="3:10" s="13" customFormat="1" ht="15">
      <c r="C61" s="20"/>
      <c r="D61" s="20"/>
      <c r="E61" s="20"/>
      <c r="F61" s="20"/>
      <c r="G61" s="20"/>
      <c r="H61" s="20"/>
      <c r="I61" s="20"/>
      <c r="J61" s="20"/>
    </row>
    <row r="62" spans="3:10" s="13" customFormat="1" ht="15">
      <c r="C62" s="20"/>
      <c r="D62" s="20"/>
      <c r="E62" s="20"/>
      <c r="F62" s="20"/>
      <c r="G62" s="20"/>
      <c r="H62" s="20"/>
      <c r="I62" s="20"/>
      <c r="J62" s="20"/>
    </row>
    <row r="63" spans="3:10" s="13" customFormat="1" ht="15">
      <c r="C63" s="20"/>
      <c r="D63" s="14"/>
      <c r="E63" s="14"/>
      <c r="F63" s="14"/>
      <c r="G63" s="14"/>
      <c r="H63" s="14"/>
      <c r="I63" s="14"/>
      <c r="J63" s="14"/>
    </row>
    <row r="64" spans="3:10" s="13" customFormat="1" ht="15">
      <c r="C64" s="20"/>
      <c r="D64" s="20"/>
      <c r="E64" s="20"/>
      <c r="F64" s="20"/>
      <c r="G64" s="20"/>
      <c r="H64" s="20"/>
      <c r="I64" s="20"/>
      <c r="J64" s="20"/>
    </row>
    <row r="65" spans="3:10" s="13" customFormat="1" ht="15">
      <c r="C65" s="20"/>
      <c r="D65" s="20"/>
      <c r="E65" s="20"/>
      <c r="F65" s="20"/>
      <c r="G65" s="20"/>
      <c r="H65" s="20"/>
      <c r="I65" s="20"/>
      <c r="J65" s="20"/>
    </row>
    <row r="66" spans="3:10" s="13" customFormat="1" ht="15">
      <c r="C66" s="20"/>
      <c r="D66" s="20"/>
      <c r="E66" s="20"/>
      <c r="F66" s="20"/>
      <c r="G66" s="20"/>
      <c r="H66" s="20"/>
      <c r="I66" s="20"/>
      <c r="J66" s="20"/>
    </row>
    <row r="67" spans="3:10" s="13" customFormat="1" ht="15">
      <c r="C67" s="20"/>
      <c r="D67" s="20"/>
      <c r="E67" s="20"/>
      <c r="F67" s="20"/>
      <c r="G67" s="20"/>
      <c r="H67" s="20"/>
      <c r="I67" s="20"/>
      <c r="J67" s="20"/>
    </row>
    <row r="68" spans="3:10" s="13" customFormat="1" ht="15">
      <c r="C68" s="20"/>
      <c r="D68" s="20"/>
      <c r="E68" s="20"/>
      <c r="F68" s="20"/>
      <c r="G68" s="20"/>
      <c r="H68" s="20"/>
      <c r="I68" s="20"/>
      <c r="J68" s="20"/>
    </row>
    <row r="69" spans="3:10" s="13" customFormat="1" ht="15">
      <c r="C69" s="20"/>
      <c r="D69" s="20"/>
      <c r="E69" s="20"/>
      <c r="F69" s="20"/>
      <c r="G69" s="20"/>
      <c r="H69" s="20"/>
      <c r="I69" s="20"/>
      <c r="J69" s="20"/>
    </row>
    <row r="70" spans="3:10" s="13" customFormat="1" ht="15">
      <c r="C70" s="20"/>
      <c r="D70" s="20"/>
      <c r="E70" s="20"/>
      <c r="F70" s="20"/>
      <c r="G70" s="20"/>
      <c r="H70" s="20"/>
      <c r="I70" s="20"/>
      <c r="J70" s="20"/>
    </row>
    <row r="71" spans="3:10" s="13" customFormat="1" ht="15">
      <c r="C71" s="20"/>
      <c r="D71" s="20"/>
      <c r="E71" s="20"/>
      <c r="F71" s="20"/>
      <c r="G71" s="20"/>
      <c r="H71" s="20"/>
      <c r="I71" s="20"/>
      <c r="J71" s="20"/>
    </row>
    <row r="72" spans="3:10" s="13" customFormat="1" ht="15">
      <c r="C72" s="20"/>
      <c r="D72" s="20"/>
      <c r="E72" s="20"/>
      <c r="F72" s="20"/>
      <c r="G72" s="20"/>
      <c r="H72" s="20"/>
      <c r="I72" s="20"/>
      <c r="J72" s="20"/>
    </row>
    <row r="73" spans="3:10" s="13" customFormat="1" ht="15">
      <c r="C73" s="20"/>
      <c r="D73" s="20"/>
      <c r="E73" s="20"/>
      <c r="F73" s="20"/>
      <c r="G73" s="20"/>
      <c r="H73" s="20"/>
      <c r="I73" s="20"/>
      <c r="J73" s="20"/>
    </row>
    <row r="74" spans="3:10" s="13" customFormat="1" ht="15">
      <c r="C74" s="20"/>
      <c r="D74" s="20"/>
      <c r="E74" s="20"/>
      <c r="F74" s="20"/>
      <c r="G74" s="20"/>
      <c r="H74" s="20"/>
      <c r="I74" s="20"/>
      <c r="J74" s="20"/>
    </row>
    <row r="75" spans="3:10" s="13" customFormat="1" ht="15">
      <c r="C75" s="20"/>
      <c r="D75" s="20"/>
      <c r="E75" s="20"/>
      <c r="F75" s="20"/>
      <c r="G75" s="20"/>
      <c r="H75" s="20"/>
      <c r="I75" s="20"/>
      <c r="J75" s="20"/>
    </row>
    <row r="76" spans="3:10" s="13" customFormat="1" ht="15">
      <c r="C76" s="20"/>
      <c r="D76" s="20"/>
      <c r="E76" s="20"/>
      <c r="F76" s="20"/>
      <c r="G76" s="20"/>
      <c r="H76" s="20"/>
      <c r="I76" s="20"/>
      <c r="J76" s="20"/>
    </row>
    <row r="77" spans="3:10" s="13" customFormat="1" ht="15">
      <c r="C77" s="20"/>
      <c r="D77" s="20"/>
      <c r="E77" s="20"/>
      <c r="F77" s="20"/>
      <c r="G77" s="20"/>
      <c r="H77" s="20"/>
      <c r="I77" s="20"/>
      <c r="J77" s="20"/>
    </row>
    <row r="78" spans="3:10" s="13" customFormat="1" ht="15">
      <c r="C78" s="20"/>
      <c r="D78" s="20"/>
      <c r="E78" s="20"/>
      <c r="F78" s="20"/>
      <c r="G78" s="20"/>
      <c r="H78" s="20"/>
      <c r="I78" s="20"/>
      <c r="J78" s="20"/>
    </row>
    <row r="79" spans="3:10" s="13" customFormat="1" ht="15">
      <c r="C79" s="20"/>
      <c r="D79" s="20"/>
      <c r="E79" s="20"/>
      <c r="F79" s="20"/>
      <c r="G79" s="20"/>
      <c r="H79" s="20"/>
      <c r="I79" s="20"/>
      <c r="J79" s="20"/>
    </row>
    <row r="80" spans="3:10" s="13" customFormat="1" ht="15">
      <c r="C80" s="20"/>
      <c r="D80" s="20"/>
      <c r="E80" s="20"/>
      <c r="F80" s="20"/>
      <c r="G80" s="20"/>
      <c r="H80" s="20"/>
      <c r="I80" s="20"/>
      <c r="J80" s="20"/>
    </row>
    <row r="81" spans="3:10" s="13" customFormat="1" ht="15">
      <c r="C81" s="20"/>
      <c r="D81" s="20"/>
      <c r="E81" s="20"/>
      <c r="F81" s="20"/>
      <c r="G81" s="20"/>
      <c r="H81" s="20"/>
      <c r="I81" s="20"/>
      <c r="J81" s="20"/>
    </row>
    <row r="82" spans="3:10" s="13" customFormat="1" ht="15">
      <c r="C82" s="20"/>
      <c r="D82" s="20"/>
      <c r="E82" s="20"/>
      <c r="F82" s="20"/>
      <c r="G82" s="20"/>
      <c r="H82" s="20"/>
      <c r="I82" s="20"/>
      <c r="J82" s="20"/>
    </row>
    <row r="83" spans="3:10" s="13" customFormat="1" ht="15">
      <c r="C83" s="20"/>
      <c r="D83" s="20"/>
      <c r="E83" s="20"/>
      <c r="F83" s="20"/>
      <c r="G83" s="20"/>
      <c r="H83" s="20"/>
      <c r="I83" s="20"/>
      <c r="J83" s="20"/>
    </row>
    <row r="84" spans="3:10" s="13" customFormat="1" ht="15">
      <c r="C84" s="20"/>
      <c r="D84" s="20"/>
      <c r="E84" s="20"/>
      <c r="F84" s="20"/>
      <c r="G84" s="20"/>
      <c r="H84" s="20"/>
      <c r="I84" s="20"/>
      <c r="J84" s="20"/>
    </row>
    <row r="85" spans="3:10" s="13" customFormat="1" ht="15">
      <c r="C85" s="20"/>
      <c r="D85" s="20"/>
      <c r="E85" s="20"/>
      <c r="F85" s="20"/>
      <c r="G85" s="20"/>
      <c r="H85" s="20"/>
      <c r="I85" s="20"/>
      <c r="J85" s="20"/>
    </row>
    <row r="86" spans="3:10" s="13" customFormat="1" ht="15">
      <c r="C86" s="20"/>
      <c r="D86" s="20"/>
      <c r="E86" s="20"/>
      <c r="F86" s="20"/>
      <c r="G86" s="20"/>
      <c r="H86" s="20"/>
      <c r="I86" s="20"/>
      <c r="J86" s="20"/>
    </row>
    <row r="87" spans="3:10" s="13" customFormat="1" ht="15">
      <c r="C87" s="20"/>
      <c r="D87" s="20"/>
      <c r="E87" s="20"/>
      <c r="F87" s="20"/>
      <c r="G87" s="20"/>
      <c r="H87" s="20"/>
      <c r="I87" s="20"/>
      <c r="J87" s="20"/>
    </row>
    <row r="88" spans="3:10" s="13" customFormat="1" ht="15">
      <c r="C88" s="20"/>
      <c r="D88" s="20"/>
      <c r="E88" s="20"/>
      <c r="F88" s="20"/>
      <c r="G88" s="20"/>
      <c r="H88" s="20"/>
      <c r="I88" s="20"/>
      <c r="J88" s="20"/>
    </row>
    <row r="89" spans="3:10" s="13" customFormat="1" ht="15">
      <c r="C89" s="20"/>
      <c r="D89" s="20"/>
      <c r="E89" s="20"/>
      <c r="F89" s="20"/>
      <c r="G89" s="20"/>
      <c r="H89" s="20"/>
      <c r="I89" s="20"/>
      <c r="J89" s="20"/>
    </row>
    <row r="90" spans="3:10" s="13" customFormat="1" ht="15">
      <c r="C90" s="20"/>
      <c r="D90" s="20"/>
      <c r="E90" s="20"/>
      <c r="F90" s="20"/>
      <c r="G90" s="20"/>
      <c r="H90" s="20"/>
      <c r="I90" s="20"/>
      <c r="J90" s="20"/>
    </row>
    <row r="91" spans="3:10" s="13" customFormat="1" ht="15">
      <c r="C91" s="20"/>
      <c r="D91" s="20"/>
      <c r="E91" s="20"/>
      <c r="F91" s="20"/>
      <c r="G91" s="20"/>
      <c r="H91" s="20"/>
      <c r="I91" s="20"/>
      <c r="J91" s="20"/>
    </row>
    <row r="92" spans="3:10" s="13" customFormat="1" ht="15">
      <c r="C92" s="20"/>
      <c r="D92" s="20"/>
      <c r="E92" s="20"/>
      <c r="F92" s="20"/>
      <c r="G92" s="20"/>
      <c r="H92" s="20"/>
      <c r="I92" s="20"/>
      <c r="J92" s="20"/>
    </row>
    <row r="93" spans="3:10" s="13" customFormat="1" ht="15">
      <c r="C93" s="20"/>
      <c r="D93" s="20"/>
      <c r="E93" s="20"/>
      <c r="F93" s="20"/>
      <c r="G93" s="20"/>
      <c r="H93" s="20"/>
      <c r="I93" s="20"/>
      <c r="J93" s="20"/>
    </row>
    <row r="94" spans="3:10" s="13" customFormat="1" ht="15">
      <c r="C94" s="20"/>
      <c r="D94" s="20"/>
      <c r="E94" s="20"/>
      <c r="F94" s="20"/>
      <c r="G94" s="20"/>
      <c r="H94" s="20"/>
      <c r="I94" s="20"/>
      <c r="J94" s="20"/>
    </row>
    <row r="95" spans="3:10" s="13" customFormat="1" ht="15">
      <c r="C95" s="20"/>
      <c r="D95" s="20"/>
      <c r="E95" s="20"/>
      <c r="F95" s="20"/>
      <c r="G95" s="20"/>
      <c r="H95" s="20"/>
      <c r="I95" s="20"/>
      <c r="J95" s="20"/>
    </row>
    <row r="96" spans="3:10" s="13" customFormat="1" ht="15">
      <c r="C96" s="20"/>
      <c r="D96" s="20"/>
      <c r="E96" s="20"/>
      <c r="F96" s="20"/>
      <c r="G96" s="20"/>
      <c r="H96" s="20"/>
      <c r="I96" s="20"/>
      <c r="J96" s="20"/>
    </row>
    <row r="97" spans="3:10" s="13" customFormat="1" ht="15">
      <c r="C97" s="20"/>
      <c r="D97" s="20"/>
      <c r="E97" s="20"/>
      <c r="F97" s="20"/>
      <c r="G97" s="20"/>
      <c r="H97" s="20"/>
      <c r="I97" s="20"/>
      <c r="J97" s="20"/>
    </row>
    <row r="98" spans="3:10" s="13" customFormat="1" ht="15">
      <c r="C98" s="20"/>
      <c r="D98" s="20"/>
      <c r="E98" s="20"/>
      <c r="F98" s="20"/>
      <c r="G98" s="20"/>
      <c r="H98" s="20"/>
      <c r="I98" s="20"/>
      <c r="J98" s="20"/>
    </row>
    <row r="99" spans="3:10" s="13" customFormat="1" ht="15">
      <c r="C99" s="20"/>
      <c r="D99" s="20"/>
      <c r="E99" s="20"/>
      <c r="F99" s="20"/>
      <c r="G99" s="20"/>
      <c r="H99" s="20"/>
      <c r="I99" s="20"/>
      <c r="J99" s="20"/>
    </row>
    <row r="100" spans="3:10" s="13" customFormat="1" ht="15">
      <c r="C100" s="20"/>
      <c r="D100" s="20"/>
      <c r="E100" s="20"/>
      <c r="F100" s="20"/>
      <c r="G100" s="20"/>
      <c r="H100" s="20"/>
      <c r="I100" s="20"/>
      <c r="J100" s="20"/>
    </row>
    <row r="101" spans="3:10" s="13" customFormat="1" ht="15">
      <c r="C101" s="20"/>
      <c r="D101" s="20"/>
      <c r="E101" s="20"/>
      <c r="F101" s="20"/>
      <c r="G101" s="20"/>
      <c r="H101" s="20"/>
      <c r="I101" s="20"/>
      <c r="J101" s="20"/>
    </row>
    <row r="102" spans="3:10" s="13" customFormat="1" ht="15">
      <c r="C102" s="20"/>
      <c r="D102" s="20"/>
      <c r="E102" s="20"/>
      <c r="F102" s="20"/>
      <c r="G102" s="20"/>
      <c r="H102" s="20"/>
      <c r="I102" s="20"/>
      <c r="J102" s="20"/>
    </row>
    <row r="103" spans="3:10" s="13" customFormat="1" ht="15">
      <c r="C103" s="20"/>
      <c r="D103" s="20"/>
      <c r="E103" s="20"/>
      <c r="F103" s="20"/>
      <c r="G103" s="20"/>
      <c r="H103" s="20"/>
      <c r="I103" s="20"/>
      <c r="J103" s="20"/>
    </row>
    <row r="104" spans="3:10" s="13" customFormat="1" ht="15">
      <c r="C104" s="20"/>
      <c r="D104" s="20"/>
      <c r="E104" s="20"/>
      <c r="F104" s="20"/>
      <c r="G104" s="20"/>
      <c r="H104" s="20"/>
      <c r="I104" s="20"/>
      <c r="J104" s="20"/>
    </row>
    <row r="105" spans="3:10" s="13" customFormat="1" ht="15">
      <c r="C105" s="20"/>
      <c r="D105" s="20"/>
      <c r="E105" s="20"/>
      <c r="F105" s="20"/>
      <c r="G105" s="20"/>
      <c r="H105" s="20"/>
      <c r="I105" s="20"/>
      <c r="J105" s="20"/>
    </row>
    <row r="106" spans="3:10" s="13" customFormat="1" ht="15">
      <c r="C106" s="20"/>
      <c r="D106" s="20"/>
      <c r="E106" s="20"/>
      <c r="F106" s="20"/>
      <c r="G106" s="20"/>
      <c r="H106" s="20"/>
      <c r="I106" s="20"/>
      <c r="J106" s="20"/>
    </row>
  </sheetData>
  <sheetProtection/>
  <mergeCells count="4">
    <mergeCell ref="A1:J1"/>
    <mergeCell ref="M1:U1"/>
    <mergeCell ref="X1:AF1"/>
    <mergeCell ref="AI1:AQ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L169"/>
  <sheetViews>
    <sheetView zoomScalePageLayoutView="0" workbookViewId="0" topLeftCell="A1">
      <selection activeCell="A2" sqref="A2"/>
    </sheetView>
  </sheetViews>
  <sheetFormatPr defaultColWidth="9.140625" defaultRowHeight="15"/>
  <cols>
    <col min="1" max="43" width="11.7109375" style="0" customWidth="1"/>
    <col min="45" max="72" width="8.8515625" style="13" customWidth="1"/>
  </cols>
  <sheetData>
    <row r="1" spans="1:43" s="7" customFormat="1" ht="15.75">
      <c r="A1" s="36" t="s">
        <v>108</v>
      </c>
      <c r="B1" s="36"/>
      <c r="C1" s="36"/>
      <c r="D1" s="36"/>
      <c r="E1" s="36"/>
      <c r="F1" s="36"/>
      <c r="G1" s="36"/>
      <c r="H1" s="36"/>
      <c r="I1" s="36"/>
      <c r="J1" s="36"/>
      <c r="M1" s="36" t="s">
        <v>109</v>
      </c>
      <c r="N1" s="37"/>
      <c r="O1" s="37"/>
      <c r="P1" s="37"/>
      <c r="Q1" s="37"/>
      <c r="R1" s="37"/>
      <c r="S1" s="37"/>
      <c r="T1" s="37"/>
      <c r="U1" s="37"/>
      <c r="X1" s="36" t="s">
        <v>110</v>
      </c>
      <c r="Y1" s="37"/>
      <c r="Z1" s="37"/>
      <c r="AA1" s="37"/>
      <c r="AB1" s="37"/>
      <c r="AC1" s="37"/>
      <c r="AD1" s="37"/>
      <c r="AE1" s="37"/>
      <c r="AF1" s="37"/>
      <c r="AI1" s="36" t="s">
        <v>111</v>
      </c>
      <c r="AJ1" s="36"/>
      <c r="AK1" s="36"/>
      <c r="AL1" s="36"/>
      <c r="AM1" s="36"/>
      <c r="AN1" s="36"/>
      <c r="AO1" s="36"/>
      <c r="AP1" s="36"/>
      <c r="AQ1" s="36"/>
    </row>
    <row r="2" spans="1:44" s="7" customFormat="1" ht="15">
      <c r="A2" s="17"/>
      <c r="B2" s="17"/>
      <c r="C2" s="17">
        <v>2005</v>
      </c>
      <c r="D2" s="17">
        <v>2010</v>
      </c>
      <c r="E2" s="17">
        <v>2015</v>
      </c>
      <c r="F2" s="17">
        <v>2020</v>
      </c>
      <c r="G2" s="17">
        <v>2025</v>
      </c>
      <c r="H2" s="17">
        <v>2030</v>
      </c>
      <c r="I2" s="17">
        <v>2035</v>
      </c>
      <c r="J2" s="17">
        <v>2040</v>
      </c>
      <c r="M2" s="18"/>
      <c r="N2" s="22" t="s">
        <v>99</v>
      </c>
      <c r="O2" s="22" t="s">
        <v>100</v>
      </c>
      <c r="P2" s="22" t="s">
        <v>101</v>
      </c>
      <c r="Q2" s="22" t="s">
        <v>102</v>
      </c>
      <c r="R2" s="22" t="s">
        <v>103</v>
      </c>
      <c r="S2" s="22" t="s">
        <v>104</v>
      </c>
      <c r="T2" s="22" t="s">
        <v>105</v>
      </c>
      <c r="U2" s="23" t="s">
        <v>94</v>
      </c>
      <c r="V2" s="17"/>
      <c r="W2" s="17"/>
      <c r="X2" s="18"/>
      <c r="Y2" s="22" t="s">
        <v>99</v>
      </c>
      <c r="Z2" s="22" t="s">
        <v>100</v>
      </c>
      <c r="AA2" s="22" t="s">
        <v>101</v>
      </c>
      <c r="AB2" s="22" t="s">
        <v>102</v>
      </c>
      <c r="AC2" s="22" t="s">
        <v>103</v>
      </c>
      <c r="AD2" s="22" t="s">
        <v>104</v>
      </c>
      <c r="AE2" s="22" t="s">
        <v>105</v>
      </c>
      <c r="AF2" s="23" t="s">
        <v>94</v>
      </c>
      <c r="AI2" s="17"/>
      <c r="AJ2" s="17">
        <v>2005</v>
      </c>
      <c r="AK2" s="17">
        <v>2010</v>
      </c>
      <c r="AL2" s="17">
        <v>2015</v>
      </c>
      <c r="AM2" s="17">
        <v>2020</v>
      </c>
      <c r="AN2" s="17">
        <v>2025</v>
      </c>
      <c r="AO2" s="17">
        <v>2030</v>
      </c>
      <c r="AP2" s="17">
        <v>2035</v>
      </c>
      <c r="AQ2" s="17">
        <v>2040</v>
      </c>
      <c r="AR2" s="17"/>
    </row>
    <row r="3" spans="1:62" ht="15">
      <c r="A3">
        <v>3</v>
      </c>
      <c r="B3" t="s">
        <v>1</v>
      </c>
      <c r="C3" s="10">
        <v>18260</v>
      </c>
      <c r="D3" s="10">
        <v>21906</v>
      </c>
      <c r="E3" s="10">
        <v>25222</v>
      </c>
      <c r="F3" s="10">
        <v>28024</v>
      </c>
      <c r="G3" s="10">
        <v>30635</v>
      </c>
      <c r="H3" s="10">
        <v>33014</v>
      </c>
      <c r="I3" s="10">
        <v>35118</v>
      </c>
      <c r="J3" s="10">
        <v>36956</v>
      </c>
      <c r="K3" s="10"/>
      <c r="L3" s="10"/>
      <c r="M3" s="10" t="s">
        <v>1</v>
      </c>
      <c r="N3" s="10">
        <v>3646</v>
      </c>
      <c r="O3" s="10">
        <v>3316</v>
      </c>
      <c r="P3" s="10">
        <v>2802</v>
      </c>
      <c r="Q3" s="10">
        <v>2611</v>
      </c>
      <c r="R3" s="10">
        <v>2379</v>
      </c>
      <c r="S3" s="10">
        <v>2104</v>
      </c>
      <c r="T3" s="10">
        <v>1838</v>
      </c>
      <c r="U3" s="10">
        <v>18696</v>
      </c>
      <c r="V3" s="7"/>
      <c r="W3" s="7"/>
      <c r="X3" s="7" t="s">
        <v>1</v>
      </c>
      <c r="Y3" s="4">
        <v>0.19967141292442497</v>
      </c>
      <c r="Z3" s="4">
        <v>0.15137405277093033</v>
      </c>
      <c r="AA3" s="4">
        <v>0.1110934898104829</v>
      </c>
      <c r="AB3" s="4">
        <v>0.09317013988010277</v>
      </c>
      <c r="AC3" s="4">
        <v>0.07765627550187694</v>
      </c>
      <c r="AD3" s="4">
        <v>0.06373053855939904</v>
      </c>
      <c r="AE3" s="4">
        <v>0.05233783245059514</v>
      </c>
      <c r="AF3" s="4">
        <v>1.0238773274917854</v>
      </c>
      <c r="AG3" s="5"/>
      <c r="AH3" s="5"/>
      <c r="AI3" s="5" t="str">
        <f>B3</f>
        <v>Allen</v>
      </c>
      <c r="AJ3" s="4">
        <v>0.053</v>
      </c>
      <c r="AK3" s="4">
        <v>0.063</v>
      </c>
      <c r="AL3" s="4">
        <v>0.07</v>
      </c>
      <c r="AM3" s="4">
        <v>0.076</v>
      </c>
      <c r="AN3" s="4">
        <v>0.08</v>
      </c>
      <c r="AO3" s="4">
        <v>0.083</v>
      </c>
      <c r="AP3" s="4">
        <v>0.086</v>
      </c>
      <c r="AQ3" s="4">
        <v>0.089</v>
      </c>
      <c r="AS3" s="19"/>
      <c r="AT3" s="19"/>
      <c r="AU3" s="19"/>
      <c r="AV3" s="19"/>
      <c r="AW3" s="19"/>
      <c r="AX3" s="19"/>
      <c r="AY3" s="19"/>
      <c r="AZ3" s="19"/>
      <c r="BB3" s="7"/>
      <c r="BC3" s="10"/>
      <c r="BD3" s="10"/>
      <c r="BE3" s="10"/>
      <c r="BF3" s="10"/>
      <c r="BG3" s="10"/>
      <c r="BH3" s="10"/>
      <c r="BI3" s="10"/>
      <c r="BJ3" s="10"/>
    </row>
    <row r="4" spans="1:62" ht="15">
      <c r="A4">
        <v>5</v>
      </c>
      <c r="B4" t="s">
        <v>2</v>
      </c>
      <c r="C4" s="10">
        <v>2532</v>
      </c>
      <c r="D4" s="10">
        <v>3660</v>
      </c>
      <c r="E4" s="10">
        <v>4694</v>
      </c>
      <c r="F4" s="10">
        <v>5483</v>
      </c>
      <c r="G4" s="10">
        <v>6316</v>
      </c>
      <c r="H4" s="10">
        <v>7154</v>
      </c>
      <c r="I4" s="10">
        <v>7867</v>
      </c>
      <c r="J4" s="10">
        <v>8349</v>
      </c>
      <c r="K4" s="10"/>
      <c r="L4" s="10"/>
      <c r="M4" s="10" t="s">
        <v>2</v>
      </c>
      <c r="N4" s="10">
        <v>1128</v>
      </c>
      <c r="O4" s="10">
        <v>1034</v>
      </c>
      <c r="P4" s="10">
        <v>789</v>
      </c>
      <c r="Q4" s="10">
        <v>833</v>
      </c>
      <c r="R4" s="10">
        <v>838</v>
      </c>
      <c r="S4" s="10">
        <v>713</v>
      </c>
      <c r="T4" s="10">
        <v>482</v>
      </c>
      <c r="U4" s="10">
        <v>5817</v>
      </c>
      <c r="V4" s="7"/>
      <c r="W4" s="7"/>
      <c r="X4" s="7" t="s">
        <v>2</v>
      </c>
      <c r="Y4" s="4">
        <v>0.44549763033175355</v>
      </c>
      <c r="Z4" s="4">
        <v>0.2825136612021858</v>
      </c>
      <c r="AA4" s="4">
        <v>0.16808691947166596</v>
      </c>
      <c r="AB4" s="4">
        <v>0.15192412912639067</v>
      </c>
      <c r="AC4" s="4">
        <v>0.13267891070297658</v>
      </c>
      <c r="AD4" s="4">
        <v>0.09966452334358401</v>
      </c>
      <c r="AE4" s="4">
        <v>0.061268590313969744</v>
      </c>
      <c r="AF4" s="4">
        <v>2.2973933649289098</v>
      </c>
      <c r="AI4" s="7" t="str">
        <f aca="true" t="shared" si="0" ref="AI4:AI23">B4</f>
        <v>Bartholomew</v>
      </c>
      <c r="AJ4" s="4">
        <v>0.034</v>
      </c>
      <c r="AK4" s="4">
        <v>0.05</v>
      </c>
      <c r="AL4" s="4">
        <v>0.063</v>
      </c>
      <c r="AM4" s="4">
        <v>0.073</v>
      </c>
      <c r="AN4" s="4">
        <v>0.082</v>
      </c>
      <c r="AO4" s="4">
        <v>0.091</v>
      </c>
      <c r="AP4" s="4">
        <v>0.099</v>
      </c>
      <c r="AQ4" s="4">
        <v>0.103</v>
      </c>
      <c r="AS4" s="19"/>
      <c r="AT4" s="19"/>
      <c r="AU4" s="19"/>
      <c r="AV4" s="19"/>
      <c r="AW4" s="19"/>
      <c r="AX4" s="19"/>
      <c r="AY4" s="19"/>
      <c r="AZ4" s="19"/>
      <c r="BA4" s="19"/>
      <c r="BB4" s="7"/>
      <c r="BC4" s="10"/>
      <c r="BD4" s="10"/>
      <c r="BE4" s="10"/>
      <c r="BF4" s="10"/>
      <c r="BG4" s="10"/>
      <c r="BH4" s="10"/>
      <c r="BI4" s="10"/>
      <c r="BJ4" s="10"/>
    </row>
    <row r="5" spans="1:64" ht="15">
      <c r="A5">
        <v>17</v>
      </c>
      <c r="B5" t="s">
        <v>8</v>
      </c>
      <c r="C5" s="10">
        <v>4055</v>
      </c>
      <c r="D5" s="10">
        <v>4950</v>
      </c>
      <c r="E5" s="10">
        <v>5785</v>
      </c>
      <c r="F5" s="10">
        <v>6507</v>
      </c>
      <c r="G5" s="10">
        <v>7265</v>
      </c>
      <c r="H5" s="10">
        <v>8005</v>
      </c>
      <c r="I5" s="10">
        <v>8650</v>
      </c>
      <c r="J5" s="10">
        <v>9146</v>
      </c>
      <c r="K5" s="10"/>
      <c r="L5" s="10"/>
      <c r="M5" s="10" t="s">
        <v>8</v>
      </c>
      <c r="N5" s="10">
        <v>895</v>
      </c>
      <c r="O5" s="10">
        <v>835</v>
      </c>
      <c r="P5" s="10">
        <v>722</v>
      </c>
      <c r="Q5" s="10">
        <v>758</v>
      </c>
      <c r="R5" s="10">
        <v>740</v>
      </c>
      <c r="S5" s="10">
        <v>645</v>
      </c>
      <c r="T5" s="10">
        <v>496</v>
      </c>
      <c r="U5" s="10">
        <v>5091</v>
      </c>
      <c r="V5" s="7"/>
      <c r="W5" s="7"/>
      <c r="X5" s="7" t="s">
        <v>8</v>
      </c>
      <c r="Y5" s="4">
        <v>0.22071516646115907</v>
      </c>
      <c r="Z5" s="4">
        <v>0.1686868686868687</v>
      </c>
      <c r="AA5" s="4">
        <v>0.12480553154710458</v>
      </c>
      <c r="AB5" s="4">
        <v>0.11648993391731981</v>
      </c>
      <c r="AC5" s="4">
        <v>0.1018582243633861</v>
      </c>
      <c r="AD5" s="4">
        <v>0.08057464084946908</v>
      </c>
      <c r="AE5" s="4">
        <v>0.057341040462427745</v>
      </c>
      <c r="AF5" s="4">
        <v>1.2554870530209619</v>
      </c>
      <c r="AI5" s="7" t="str">
        <f t="shared" si="0"/>
        <v>Cass</v>
      </c>
      <c r="AJ5" s="4">
        <v>0.101</v>
      </c>
      <c r="AK5" s="4">
        <v>0.127</v>
      </c>
      <c r="AL5" s="4">
        <v>0.151</v>
      </c>
      <c r="AM5" s="4">
        <v>0.169</v>
      </c>
      <c r="AN5" s="4">
        <v>0.186</v>
      </c>
      <c r="AO5" s="4">
        <v>0.201</v>
      </c>
      <c r="AP5" s="4">
        <v>0.214</v>
      </c>
      <c r="AQ5" s="4">
        <v>0.222</v>
      </c>
      <c r="AS5" s="19"/>
      <c r="AT5" s="19"/>
      <c r="AU5" s="19"/>
      <c r="AV5" s="19"/>
      <c r="AW5" s="19"/>
      <c r="AX5" s="19"/>
      <c r="AY5" s="19"/>
      <c r="AZ5" s="19"/>
      <c r="BB5" s="7"/>
      <c r="BC5" s="10"/>
      <c r="BD5" s="10"/>
      <c r="BE5" s="10"/>
      <c r="BF5" s="10"/>
      <c r="BG5" s="10"/>
      <c r="BH5" s="10"/>
      <c r="BI5" s="10"/>
      <c r="BJ5" s="10"/>
      <c r="BK5" s="20"/>
      <c r="BL5" s="20"/>
    </row>
    <row r="6" spans="1:64" ht="15">
      <c r="A6">
        <v>19</v>
      </c>
      <c r="B6" t="s">
        <v>9</v>
      </c>
      <c r="C6" s="10">
        <v>2667</v>
      </c>
      <c r="D6" s="10">
        <v>3538</v>
      </c>
      <c r="E6" s="10">
        <v>4359</v>
      </c>
      <c r="F6" s="10">
        <v>5068</v>
      </c>
      <c r="G6" s="10">
        <v>5763</v>
      </c>
      <c r="H6" s="10">
        <v>6440</v>
      </c>
      <c r="I6" s="10">
        <v>7063</v>
      </c>
      <c r="J6" s="10">
        <v>7572</v>
      </c>
      <c r="K6" s="10"/>
      <c r="L6" s="10"/>
      <c r="M6" s="10" t="s">
        <v>9</v>
      </c>
      <c r="N6" s="10">
        <v>871</v>
      </c>
      <c r="O6" s="10">
        <v>821</v>
      </c>
      <c r="P6" s="10">
        <v>709</v>
      </c>
      <c r="Q6" s="10">
        <v>695</v>
      </c>
      <c r="R6" s="10">
        <v>677</v>
      </c>
      <c r="S6" s="10">
        <v>623</v>
      </c>
      <c r="T6" s="10">
        <v>509</v>
      </c>
      <c r="U6" s="10">
        <v>4905</v>
      </c>
      <c r="V6" s="7"/>
      <c r="W6" s="7"/>
      <c r="X6" s="7" t="s">
        <v>9</v>
      </c>
      <c r="Y6" s="4">
        <v>0.3265841769778778</v>
      </c>
      <c r="Z6" s="4">
        <v>0.2320520067834935</v>
      </c>
      <c r="AA6" s="4">
        <v>0.16265198440009176</v>
      </c>
      <c r="AB6" s="4">
        <v>0.13713496448303078</v>
      </c>
      <c r="AC6" s="4">
        <v>0.11747353808780149</v>
      </c>
      <c r="AD6" s="4">
        <v>0.0967391304347826</v>
      </c>
      <c r="AE6" s="4">
        <v>0.07206569446410874</v>
      </c>
      <c r="AF6" s="4">
        <v>1.8391451068616422</v>
      </c>
      <c r="AI6" s="7" t="str">
        <f t="shared" si="0"/>
        <v>Clark</v>
      </c>
      <c r="AJ6" s="4">
        <v>0.026</v>
      </c>
      <c r="AK6" s="4">
        <v>0.033</v>
      </c>
      <c r="AL6" s="4">
        <v>0.04</v>
      </c>
      <c r="AM6" s="4">
        <v>0.046</v>
      </c>
      <c r="AN6" s="4">
        <v>0.051</v>
      </c>
      <c r="AO6" s="4">
        <v>0.057</v>
      </c>
      <c r="AP6" s="4">
        <v>0.062</v>
      </c>
      <c r="AQ6" s="4">
        <v>0.067</v>
      </c>
      <c r="AS6" s="19"/>
      <c r="AT6" s="19"/>
      <c r="AU6" s="19"/>
      <c r="AV6" s="19"/>
      <c r="AW6" s="19"/>
      <c r="AX6" s="19"/>
      <c r="AY6" s="19"/>
      <c r="AZ6" s="19"/>
      <c r="BB6" s="7"/>
      <c r="BC6" s="10"/>
      <c r="BD6" s="10"/>
      <c r="BE6" s="10"/>
      <c r="BF6" s="10"/>
      <c r="BG6" s="10"/>
      <c r="BH6" s="10"/>
      <c r="BI6" s="10"/>
      <c r="BJ6" s="10"/>
      <c r="BK6" s="20"/>
      <c r="BL6" s="20"/>
    </row>
    <row r="7" spans="1:64" ht="15">
      <c r="A7">
        <v>23</v>
      </c>
      <c r="B7" t="s">
        <v>11</v>
      </c>
      <c r="C7" s="10">
        <v>3957</v>
      </c>
      <c r="D7" s="10">
        <v>5120</v>
      </c>
      <c r="E7" s="10">
        <v>6228</v>
      </c>
      <c r="F7" s="10">
        <v>7152</v>
      </c>
      <c r="G7" s="10">
        <v>8056</v>
      </c>
      <c r="H7" s="10">
        <v>8939</v>
      </c>
      <c r="I7" s="10">
        <v>9747</v>
      </c>
      <c r="J7" s="10">
        <v>10457</v>
      </c>
      <c r="K7" s="10"/>
      <c r="L7" s="10"/>
      <c r="M7" s="10" t="s">
        <v>11</v>
      </c>
      <c r="N7" s="10">
        <v>1163</v>
      </c>
      <c r="O7" s="10">
        <v>1108</v>
      </c>
      <c r="P7" s="10">
        <v>924</v>
      </c>
      <c r="Q7" s="10">
        <v>904</v>
      </c>
      <c r="R7" s="10">
        <v>883</v>
      </c>
      <c r="S7" s="10">
        <v>808</v>
      </c>
      <c r="T7" s="10">
        <v>710</v>
      </c>
      <c r="U7" s="10">
        <v>6500</v>
      </c>
      <c r="V7" s="7"/>
      <c r="W7" s="7"/>
      <c r="X7" s="7" t="s">
        <v>11</v>
      </c>
      <c r="Y7" s="4">
        <v>0.29390952741976245</v>
      </c>
      <c r="Z7" s="4">
        <v>0.21640625</v>
      </c>
      <c r="AA7" s="4">
        <v>0.14836223506743737</v>
      </c>
      <c r="AB7" s="4">
        <v>0.12639821029082773</v>
      </c>
      <c r="AC7" s="4">
        <v>0.1096077457795432</v>
      </c>
      <c r="AD7" s="4">
        <v>0.09039042398478576</v>
      </c>
      <c r="AE7" s="4">
        <v>0.07284292602852159</v>
      </c>
      <c r="AF7" s="4">
        <v>1.6426585797321203</v>
      </c>
      <c r="AI7" s="7" t="str">
        <f t="shared" si="0"/>
        <v>Clinton</v>
      </c>
      <c r="AJ7" s="4">
        <v>0.116</v>
      </c>
      <c r="AK7" s="4">
        <v>0.152</v>
      </c>
      <c r="AL7" s="4">
        <v>0.185</v>
      </c>
      <c r="AM7" s="4">
        <v>0.209</v>
      </c>
      <c r="AN7" s="4">
        <v>0.23</v>
      </c>
      <c r="AO7" s="4">
        <v>0.249</v>
      </c>
      <c r="AP7" s="4">
        <v>0.264</v>
      </c>
      <c r="AQ7" s="4">
        <v>0.277</v>
      </c>
      <c r="AS7" s="19"/>
      <c r="AT7" s="19"/>
      <c r="AU7" s="19"/>
      <c r="AV7" s="19"/>
      <c r="AW7" s="19"/>
      <c r="AX7" s="19"/>
      <c r="AY7" s="19"/>
      <c r="AZ7" s="19"/>
      <c r="BB7" s="7"/>
      <c r="BC7" s="10"/>
      <c r="BD7" s="10"/>
      <c r="BE7" s="10"/>
      <c r="BF7" s="10"/>
      <c r="BG7" s="10"/>
      <c r="BH7" s="10"/>
      <c r="BI7" s="10"/>
      <c r="BJ7" s="10"/>
      <c r="BK7" s="20"/>
      <c r="BL7" s="20"/>
    </row>
    <row r="8" spans="1:64" ht="15">
      <c r="A8">
        <v>39</v>
      </c>
      <c r="B8" t="s">
        <v>19</v>
      </c>
      <c r="C8" s="10">
        <v>24616</v>
      </c>
      <c r="D8" s="10">
        <v>32289</v>
      </c>
      <c r="E8" s="10">
        <v>39713</v>
      </c>
      <c r="F8" s="10">
        <v>46065</v>
      </c>
      <c r="G8" s="10">
        <v>52266</v>
      </c>
      <c r="H8" s="10">
        <v>58071</v>
      </c>
      <c r="I8" s="10">
        <v>63215</v>
      </c>
      <c r="J8" s="10">
        <v>67426</v>
      </c>
      <c r="K8" s="10"/>
      <c r="L8" s="10"/>
      <c r="M8" s="10" t="s">
        <v>19</v>
      </c>
      <c r="N8" s="10">
        <v>7673</v>
      </c>
      <c r="O8" s="10">
        <v>7424</v>
      </c>
      <c r="P8" s="10">
        <v>6352</v>
      </c>
      <c r="Q8" s="10">
        <v>6201</v>
      </c>
      <c r="R8" s="10">
        <v>5805</v>
      </c>
      <c r="S8" s="10">
        <v>5144</v>
      </c>
      <c r="T8" s="10">
        <v>4211</v>
      </c>
      <c r="U8" s="10">
        <v>42810</v>
      </c>
      <c r="V8" s="7"/>
      <c r="W8" s="7"/>
      <c r="X8" s="7" t="s">
        <v>19</v>
      </c>
      <c r="Y8" s="4">
        <v>0.3117078323041924</v>
      </c>
      <c r="Z8" s="4">
        <v>0.2299235033602775</v>
      </c>
      <c r="AA8" s="4">
        <v>0.15994762420366126</v>
      </c>
      <c r="AB8" s="4">
        <v>0.13461413220449364</v>
      </c>
      <c r="AC8" s="4">
        <v>0.11106646768453679</v>
      </c>
      <c r="AD8" s="4">
        <v>0.08858121954159563</v>
      </c>
      <c r="AE8" s="4">
        <v>0.06661393656568852</v>
      </c>
      <c r="AF8" s="4">
        <v>1.7391127721806954</v>
      </c>
      <c r="AI8" s="7" t="str">
        <f t="shared" si="0"/>
        <v>Elkhart</v>
      </c>
      <c r="AJ8" s="4">
        <v>0.126</v>
      </c>
      <c r="AK8" s="4">
        <v>0.16</v>
      </c>
      <c r="AL8" s="4">
        <v>0.19</v>
      </c>
      <c r="AM8" s="4">
        <v>0.211</v>
      </c>
      <c r="AN8" s="4">
        <v>0.229</v>
      </c>
      <c r="AO8" s="4">
        <v>0.244</v>
      </c>
      <c r="AP8" s="4">
        <v>0.255</v>
      </c>
      <c r="AQ8" s="4">
        <v>0.262</v>
      </c>
      <c r="AS8" s="19"/>
      <c r="AT8" s="19"/>
      <c r="AU8" s="19"/>
      <c r="AV8" s="19"/>
      <c r="AW8" s="19"/>
      <c r="AX8" s="19"/>
      <c r="AY8" s="19"/>
      <c r="AZ8" s="19"/>
      <c r="BB8" s="7"/>
      <c r="BC8" s="10"/>
      <c r="BD8" s="10"/>
      <c r="BE8" s="10"/>
      <c r="BF8" s="10"/>
      <c r="BG8" s="10"/>
      <c r="BH8" s="10"/>
      <c r="BI8" s="10"/>
      <c r="BJ8" s="10"/>
      <c r="BK8" s="20"/>
      <c r="BL8" s="20"/>
    </row>
    <row r="9" spans="1:62" ht="15">
      <c r="A9">
        <v>57</v>
      </c>
      <c r="B9" t="s">
        <v>28</v>
      </c>
      <c r="C9" s="10">
        <v>5906</v>
      </c>
      <c r="D9" s="10">
        <v>8991</v>
      </c>
      <c r="E9" s="10">
        <v>11942</v>
      </c>
      <c r="F9" s="10">
        <v>14107</v>
      </c>
      <c r="G9" s="10">
        <v>16057</v>
      </c>
      <c r="H9" s="10">
        <v>17805</v>
      </c>
      <c r="I9" s="10">
        <v>19319</v>
      </c>
      <c r="J9" s="10">
        <v>20593</v>
      </c>
      <c r="K9" s="10"/>
      <c r="L9" s="10"/>
      <c r="M9" s="10" t="s">
        <v>28</v>
      </c>
      <c r="N9" s="10">
        <v>3085</v>
      </c>
      <c r="O9" s="10">
        <v>2951</v>
      </c>
      <c r="P9" s="10">
        <v>2165</v>
      </c>
      <c r="Q9" s="10">
        <v>1950</v>
      </c>
      <c r="R9" s="10">
        <v>1748</v>
      </c>
      <c r="S9" s="10">
        <v>1514</v>
      </c>
      <c r="T9" s="10">
        <v>1274</v>
      </c>
      <c r="U9" s="10">
        <v>14687</v>
      </c>
      <c r="V9" s="7"/>
      <c r="W9" s="7"/>
      <c r="X9" s="7" t="s">
        <v>28</v>
      </c>
      <c r="Y9" s="4">
        <v>0.5223501523874027</v>
      </c>
      <c r="Z9" s="4">
        <v>0.3282171059948838</v>
      </c>
      <c r="AA9" s="4">
        <v>0.18129291575950426</v>
      </c>
      <c r="AB9" s="4">
        <v>0.13822924789111787</v>
      </c>
      <c r="AC9" s="4">
        <v>0.10886217848913246</v>
      </c>
      <c r="AD9" s="4">
        <v>0.08503229429935412</v>
      </c>
      <c r="AE9" s="4">
        <v>0.0659454423106786</v>
      </c>
      <c r="AF9" s="4">
        <v>2.48679309177108</v>
      </c>
      <c r="AI9" s="7" t="str">
        <f t="shared" si="0"/>
        <v>Hamilton</v>
      </c>
      <c r="AJ9" s="4">
        <v>0.025</v>
      </c>
      <c r="AK9" s="4">
        <v>0.03</v>
      </c>
      <c r="AL9" s="4">
        <v>0.034</v>
      </c>
      <c r="AM9" s="4">
        <v>0.037</v>
      </c>
      <c r="AN9" s="4">
        <v>0.04</v>
      </c>
      <c r="AO9" s="4">
        <v>0.043</v>
      </c>
      <c r="AP9" s="4">
        <v>0.046</v>
      </c>
      <c r="AQ9" s="4">
        <v>0.048</v>
      </c>
      <c r="AS9" s="19"/>
      <c r="AT9" s="19"/>
      <c r="AU9" s="19"/>
      <c r="AV9" s="19"/>
      <c r="AW9" s="19"/>
      <c r="AX9" s="19"/>
      <c r="AY9" s="19"/>
      <c r="AZ9" s="19"/>
      <c r="BB9" s="7"/>
      <c r="BC9" s="10"/>
      <c r="BD9" s="10"/>
      <c r="BE9" s="10"/>
      <c r="BF9" s="10"/>
      <c r="BG9" s="10"/>
      <c r="BH9" s="10"/>
      <c r="BI9" s="10"/>
      <c r="BJ9" s="10"/>
    </row>
    <row r="10" spans="1:62" ht="15">
      <c r="A10">
        <v>63</v>
      </c>
      <c r="B10" t="s">
        <v>31</v>
      </c>
      <c r="C10" s="10">
        <v>2566</v>
      </c>
      <c r="D10" s="10">
        <v>3718</v>
      </c>
      <c r="E10" s="10">
        <v>4761</v>
      </c>
      <c r="F10" s="10">
        <v>5510</v>
      </c>
      <c r="G10" s="10">
        <v>6176</v>
      </c>
      <c r="H10" s="10">
        <v>6741</v>
      </c>
      <c r="I10" s="10">
        <v>7195</v>
      </c>
      <c r="J10" s="10">
        <v>7563</v>
      </c>
      <c r="K10" s="10"/>
      <c r="L10" s="10"/>
      <c r="M10" s="10" t="s">
        <v>31</v>
      </c>
      <c r="N10" s="10">
        <v>1152</v>
      </c>
      <c r="O10" s="10">
        <v>1043</v>
      </c>
      <c r="P10" s="10">
        <v>749</v>
      </c>
      <c r="Q10" s="10">
        <v>666</v>
      </c>
      <c r="R10" s="10">
        <v>565</v>
      </c>
      <c r="S10" s="10">
        <v>454</v>
      </c>
      <c r="T10" s="10">
        <v>368</v>
      </c>
      <c r="U10" s="10">
        <v>4997</v>
      </c>
      <c r="V10" s="7"/>
      <c r="W10" s="7"/>
      <c r="X10" s="7" t="s">
        <v>31</v>
      </c>
      <c r="Y10" s="4">
        <v>0.4489477786438036</v>
      </c>
      <c r="Z10" s="4">
        <v>0.2805271651425498</v>
      </c>
      <c r="AA10" s="4">
        <v>0.15731989077924804</v>
      </c>
      <c r="AB10" s="4">
        <v>0.12087114337568058</v>
      </c>
      <c r="AC10" s="4">
        <v>0.09148316062176166</v>
      </c>
      <c r="AD10" s="4">
        <v>0.06734905800326361</v>
      </c>
      <c r="AE10" s="4">
        <v>0.05114662960389159</v>
      </c>
      <c r="AF10" s="4">
        <v>1.9473889321901792</v>
      </c>
      <c r="AI10" s="7" t="str">
        <f t="shared" si="0"/>
        <v>Hendricks</v>
      </c>
      <c r="AJ10" s="4">
        <v>0.02</v>
      </c>
      <c r="AK10" s="4">
        <v>0.025</v>
      </c>
      <c r="AL10" s="4">
        <v>0.029</v>
      </c>
      <c r="AM10" s="4">
        <v>0.031</v>
      </c>
      <c r="AN10" s="4">
        <v>0.034</v>
      </c>
      <c r="AO10" s="4">
        <v>0.035</v>
      </c>
      <c r="AP10" s="4">
        <v>0.037</v>
      </c>
      <c r="AQ10" s="4">
        <v>0.038</v>
      </c>
      <c r="AS10" s="19"/>
      <c r="AT10" s="19"/>
      <c r="AU10" s="19"/>
      <c r="AV10" s="19"/>
      <c r="AW10" s="19"/>
      <c r="AX10" s="19"/>
      <c r="AY10" s="19"/>
      <c r="AZ10" s="19"/>
      <c r="BB10" s="7"/>
      <c r="BC10" s="10"/>
      <c r="BD10" s="10"/>
      <c r="BE10" s="10"/>
      <c r="BF10" s="10"/>
      <c r="BG10" s="10"/>
      <c r="BH10" s="10"/>
      <c r="BI10" s="10"/>
      <c r="BJ10" s="10"/>
    </row>
    <row r="11" spans="1:62" ht="15">
      <c r="A11">
        <v>81</v>
      </c>
      <c r="B11" t="s">
        <v>40</v>
      </c>
      <c r="C11" s="10">
        <v>2417</v>
      </c>
      <c r="D11" s="10">
        <v>3417</v>
      </c>
      <c r="E11" s="10">
        <v>4304</v>
      </c>
      <c r="F11" s="10">
        <v>4963</v>
      </c>
      <c r="G11" s="10">
        <v>5603</v>
      </c>
      <c r="H11" s="10">
        <v>6240</v>
      </c>
      <c r="I11" s="10">
        <v>6814</v>
      </c>
      <c r="J11" s="10">
        <v>7278</v>
      </c>
      <c r="K11" s="10"/>
      <c r="L11" s="10"/>
      <c r="M11" s="10" t="s">
        <v>40</v>
      </c>
      <c r="N11" s="10">
        <v>1000</v>
      </c>
      <c r="O11" s="10">
        <v>887</v>
      </c>
      <c r="P11" s="10">
        <v>659</v>
      </c>
      <c r="Q11" s="10">
        <v>640</v>
      </c>
      <c r="R11" s="10">
        <v>637</v>
      </c>
      <c r="S11" s="10">
        <v>574</v>
      </c>
      <c r="T11" s="10">
        <v>464</v>
      </c>
      <c r="U11" s="10">
        <v>4861</v>
      </c>
      <c r="V11" s="7"/>
      <c r="W11" s="7"/>
      <c r="X11" s="7" t="s">
        <v>40</v>
      </c>
      <c r="Y11" s="4">
        <v>0.4137360364087712</v>
      </c>
      <c r="Z11" s="4">
        <v>0.25958443078724025</v>
      </c>
      <c r="AA11" s="4">
        <v>0.15311338289962825</v>
      </c>
      <c r="AB11" s="4">
        <v>0.12895426153536169</v>
      </c>
      <c r="AC11" s="4">
        <v>0.1136890951276102</v>
      </c>
      <c r="AD11" s="4">
        <v>0.0919871794871795</v>
      </c>
      <c r="AE11" s="4">
        <v>0.06809509832697387</v>
      </c>
      <c r="AF11" s="4">
        <v>2.011170872983037</v>
      </c>
      <c r="AI11" s="7" t="str">
        <f t="shared" si="0"/>
        <v>Johnson</v>
      </c>
      <c r="AJ11" s="4">
        <v>0.019</v>
      </c>
      <c r="AK11" s="4">
        <v>0.024</v>
      </c>
      <c r="AL11" s="4">
        <v>0.028</v>
      </c>
      <c r="AM11" s="4">
        <v>0.031</v>
      </c>
      <c r="AN11" s="4">
        <v>0.034</v>
      </c>
      <c r="AO11" s="4">
        <v>0.037</v>
      </c>
      <c r="AP11" s="4">
        <v>0.04</v>
      </c>
      <c r="AQ11" s="4">
        <v>0.042</v>
      </c>
      <c r="AS11" s="19"/>
      <c r="AT11" s="19"/>
      <c r="AU11" s="19"/>
      <c r="AV11" s="19"/>
      <c r="AW11" s="19"/>
      <c r="AX11" s="19"/>
      <c r="AY11" s="19"/>
      <c r="AZ11" s="19"/>
      <c r="BB11" s="7"/>
      <c r="BC11" s="10"/>
      <c r="BD11" s="10"/>
      <c r="BE11" s="10"/>
      <c r="BF11" s="10"/>
      <c r="BG11" s="10"/>
      <c r="BH11" s="10"/>
      <c r="BI11" s="10"/>
      <c r="BJ11" s="10"/>
    </row>
    <row r="12" spans="1:64" ht="15">
      <c r="A12">
        <v>85</v>
      </c>
      <c r="B12" t="s">
        <v>42</v>
      </c>
      <c r="C12" s="10">
        <v>4827</v>
      </c>
      <c r="D12" s="10">
        <v>5738</v>
      </c>
      <c r="E12" s="10">
        <v>6571</v>
      </c>
      <c r="F12" s="10">
        <v>7296</v>
      </c>
      <c r="G12" s="10">
        <v>7983</v>
      </c>
      <c r="H12" s="10">
        <v>8615</v>
      </c>
      <c r="I12" s="10">
        <v>9183</v>
      </c>
      <c r="J12" s="10">
        <v>9678</v>
      </c>
      <c r="K12" s="10"/>
      <c r="L12" s="10"/>
      <c r="M12" s="10" t="s">
        <v>42</v>
      </c>
      <c r="N12" s="10">
        <v>911</v>
      </c>
      <c r="O12" s="10">
        <v>833</v>
      </c>
      <c r="P12" s="10">
        <v>725</v>
      </c>
      <c r="Q12" s="10">
        <v>687</v>
      </c>
      <c r="R12" s="10">
        <v>632</v>
      </c>
      <c r="S12" s="10">
        <v>568</v>
      </c>
      <c r="T12" s="10">
        <v>495</v>
      </c>
      <c r="U12" s="10">
        <v>4851</v>
      </c>
      <c r="V12" s="7"/>
      <c r="W12" s="7"/>
      <c r="X12" s="7" t="s">
        <v>42</v>
      </c>
      <c r="Y12" s="4">
        <v>0.18873006007872384</v>
      </c>
      <c r="Z12" s="4">
        <v>0.14517253398396654</v>
      </c>
      <c r="AA12" s="4">
        <v>0.11033328260538731</v>
      </c>
      <c r="AB12" s="4">
        <v>0.09416118421052631</v>
      </c>
      <c r="AC12" s="4">
        <v>0.07916823249404986</v>
      </c>
      <c r="AD12" s="4">
        <v>0.06593151479976785</v>
      </c>
      <c r="AE12" s="4">
        <v>0.05390395295655015</v>
      </c>
      <c r="AF12" s="4">
        <v>1.00497203231821</v>
      </c>
      <c r="AI12" s="7" t="str">
        <f t="shared" si="0"/>
        <v>Kosciusko</v>
      </c>
      <c r="AJ12" s="4">
        <v>0.063</v>
      </c>
      <c r="AK12" s="4">
        <v>0.075</v>
      </c>
      <c r="AL12" s="4">
        <v>0.085</v>
      </c>
      <c r="AM12" s="4">
        <v>0.093</v>
      </c>
      <c r="AN12" s="4">
        <v>0.1</v>
      </c>
      <c r="AO12" s="4">
        <v>0.106</v>
      </c>
      <c r="AP12" s="4">
        <v>0.111</v>
      </c>
      <c r="AQ12" s="4">
        <v>0.115</v>
      </c>
      <c r="AS12" s="19"/>
      <c r="AT12" s="19"/>
      <c r="AU12" s="19"/>
      <c r="AV12" s="19"/>
      <c r="AW12" s="19"/>
      <c r="AX12" s="19"/>
      <c r="AY12" s="19"/>
      <c r="AZ12" s="19"/>
      <c r="BB12" s="7"/>
      <c r="BC12" s="10"/>
      <c r="BD12" s="10"/>
      <c r="BE12" s="10"/>
      <c r="BF12" s="10"/>
      <c r="BG12" s="10"/>
      <c r="BH12" s="10"/>
      <c r="BI12" s="10"/>
      <c r="BJ12" s="10"/>
      <c r="BK12" s="20"/>
      <c r="BL12" s="20"/>
    </row>
    <row r="13" spans="1:64" ht="15">
      <c r="A13">
        <v>89</v>
      </c>
      <c r="B13" t="s">
        <v>44</v>
      </c>
      <c r="C13" s="10">
        <v>67906</v>
      </c>
      <c r="D13" s="10">
        <v>72711</v>
      </c>
      <c r="E13" s="10">
        <v>77389</v>
      </c>
      <c r="F13" s="10">
        <v>82207</v>
      </c>
      <c r="G13" s="10">
        <v>86836</v>
      </c>
      <c r="H13" s="10">
        <v>91159</v>
      </c>
      <c r="I13" s="10">
        <v>95072</v>
      </c>
      <c r="J13" s="10">
        <v>98522</v>
      </c>
      <c r="K13" s="10"/>
      <c r="L13" s="10"/>
      <c r="M13" s="10" t="s">
        <v>44</v>
      </c>
      <c r="N13" s="10">
        <v>4805</v>
      </c>
      <c r="O13" s="10">
        <v>4678</v>
      </c>
      <c r="P13" s="10">
        <v>4818</v>
      </c>
      <c r="Q13" s="10">
        <v>4629</v>
      </c>
      <c r="R13" s="10">
        <v>4323</v>
      </c>
      <c r="S13" s="10">
        <v>3913</v>
      </c>
      <c r="T13" s="10">
        <v>3450</v>
      </c>
      <c r="U13" s="10">
        <v>30616</v>
      </c>
      <c r="V13" s="7"/>
      <c r="W13" s="7"/>
      <c r="X13" s="7" t="s">
        <v>44</v>
      </c>
      <c r="Y13" s="4">
        <v>0.07075957941860808</v>
      </c>
      <c r="Z13" s="4">
        <v>0.06433689538034135</v>
      </c>
      <c r="AA13" s="4">
        <v>0.06225690989675535</v>
      </c>
      <c r="AB13" s="4">
        <v>0.056309073436568664</v>
      </c>
      <c r="AC13" s="4">
        <v>0.04978349993090423</v>
      </c>
      <c r="AD13" s="4">
        <v>0.04292499917726171</v>
      </c>
      <c r="AE13" s="4">
        <v>0.0362882867721306</v>
      </c>
      <c r="AF13" s="4">
        <v>0.4508585397461196</v>
      </c>
      <c r="AI13" s="7" t="str">
        <f t="shared" si="0"/>
        <v>Lake</v>
      </c>
      <c r="AJ13" s="4">
        <v>0.138</v>
      </c>
      <c r="AK13" s="4">
        <v>0.147</v>
      </c>
      <c r="AL13" s="4">
        <v>0.156</v>
      </c>
      <c r="AM13" s="4">
        <v>0.163</v>
      </c>
      <c r="AN13" s="4">
        <v>0.17</v>
      </c>
      <c r="AO13" s="4">
        <v>0.175</v>
      </c>
      <c r="AP13" s="4">
        <v>0.181</v>
      </c>
      <c r="AQ13" s="4">
        <v>0.186</v>
      </c>
      <c r="AS13" s="19"/>
      <c r="AT13" s="19"/>
      <c r="AU13" s="19"/>
      <c r="AV13" s="19"/>
      <c r="AW13" s="19"/>
      <c r="AX13" s="19"/>
      <c r="AY13" s="19"/>
      <c r="AZ13" s="19"/>
      <c r="BB13" s="7"/>
      <c r="BC13" s="10"/>
      <c r="BD13" s="10"/>
      <c r="BE13" s="10"/>
      <c r="BF13" s="10"/>
      <c r="BG13" s="10"/>
      <c r="BH13" s="10"/>
      <c r="BI13" s="10"/>
      <c r="BJ13" s="10"/>
      <c r="BK13" s="20"/>
      <c r="BL13" s="20"/>
    </row>
    <row r="14" spans="1:64" ht="15">
      <c r="A14">
        <v>91</v>
      </c>
      <c r="B14" t="s">
        <v>92</v>
      </c>
      <c r="C14" s="10">
        <v>4324</v>
      </c>
      <c r="D14" s="10">
        <v>5034</v>
      </c>
      <c r="E14" s="10">
        <v>5702</v>
      </c>
      <c r="F14" s="10">
        <v>6270</v>
      </c>
      <c r="G14" s="10">
        <v>6784</v>
      </c>
      <c r="H14" s="10">
        <v>7221</v>
      </c>
      <c r="I14" s="10">
        <v>7598</v>
      </c>
      <c r="J14" s="10">
        <v>7935</v>
      </c>
      <c r="K14" s="10"/>
      <c r="L14" s="10"/>
      <c r="M14" s="10" t="s">
        <v>92</v>
      </c>
      <c r="N14" s="10">
        <v>710</v>
      </c>
      <c r="O14" s="10">
        <v>668</v>
      </c>
      <c r="P14" s="10">
        <v>568</v>
      </c>
      <c r="Q14" s="10">
        <v>514</v>
      </c>
      <c r="R14" s="10">
        <v>437</v>
      </c>
      <c r="S14" s="10">
        <v>377</v>
      </c>
      <c r="T14" s="10">
        <v>337</v>
      </c>
      <c r="U14" s="10">
        <v>3611</v>
      </c>
      <c r="V14" s="7"/>
      <c r="W14" s="7"/>
      <c r="X14" s="7" t="s">
        <v>92</v>
      </c>
      <c r="Y14" s="4">
        <v>0.16419981498612396</v>
      </c>
      <c r="Z14" s="4">
        <v>0.13269765593961064</v>
      </c>
      <c r="AA14" s="4">
        <v>0.09961417046650298</v>
      </c>
      <c r="AB14" s="4">
        <v>0.08197767145135566</v>
      </c>
      <c r="AC14" s="4">
        <v>0.06441627358490566</v>
      </c>
      <c r="AD14" s="4">
        <v>0.05220883534136546</v>
      </c>
      <c r="AE14" s="4">
        <v>0.044353777309818376</v>
      </c>
      <c r="AF14" s="4">
        <v>0.8351063829787234</v>
      </c>
      <c r="AI14" s="7" t="str">
        <f t="shared" si="0"/>
        <v>LaPorte</v>
      </c>
      <c r="AJ14" s="4">
        <v>0.039</v>
      </c>
      <c r="AK14" s="4">
        <v>0.046</v>
      </c>
      <c r="AL14" s="4">
        <v>0.052</v>
      </c>
      <c r="AM14" s="4">
        <v>0.057</v>
      </c>
      <c r="AN14" s="4">
        <v>0.061</v>
      </c>
      <c r="AO14" s="4">
        <v>0.064</v>
      </c>
      <c r="AP14" s="4">
        <v>0.068</v>
      </c>
      <c r="AQ14" s="4">
        <v>0.071</v>
      </c>
      <c r="AS14" s="19"/>
      <c r="AT14" s="19"/>
      <c r="AU14" s="19"/>
      <c r="AV14" s="19"/>
      <c r="AW14" s="19"/>
      <c r="AX14" s="19"/>
      <c r="AY14" s="19"/>
      <c r="AZ14" s="19"/>
      <c r="BB14" s="7"/>
      <c r="BC14" s="10"/>
      <c r="BD14" s="10"/>
      <c r="BE14" s="10"/>
      <c r="BF14" s="10"/>
      <c r="BG14" s="10"/>
      <c r="BH14" s="10"/>
      <c r="BI14" s="10"/>
      <c r="BJ14" s="10"/>
      <c r="BK14" s="20"/>
      <c r="BL14" s="20"/>
    </row>
    <row r="15" spans="1:64" ht="15">
      <c r="A15">
        <v>95</v>
      </c>
      <c r="B15" t="s">
        <v>47</v>
      </c>
      <c r="C15" s="10">
        <v>2633</v>
      </c>
      <c r="D15" s="10">
        <v>3376</v>
      </c>
      <c r="E15" s="10">
        <v>4054</v>
      </c>
      <c r="F15" s="10">
        <v>4644</v>
      </c>
      <c r="G15" s="10">
        <v>5247</v>
      </c>
      <c r="H15" s="10">
        <v>5818</v>
      </c>
      <c r="I15" s="10">
        <v>6320</v>
      </c>
      <c r="J15" s="10">
        <v>6735</v>
      </c>
      <c r="K15" s="10"/>
      <c r="L15" s="10"/>
      <c r="M15" s="10" t="s">
        <v>47</v>
      </c>
      <c r="N15" s="10">
        <v>743</v>
      </c>
      <c r="O15" s="10">
        <v>678</v>
      </c>
      <c r="P15" s="10">
        <v>590</v>
      </c>
      <c r="Q15" s="10">
        <v>603</v>
      </c>
      <c r="R15" s="10">
        <v>571</v>
      </c>
      <c r="S15" s="10">
        <v>502</v>
      </c>
      <c r="T15" s="10">
        <v>415</v>
      </c>
      <c r="U15" s="10">
        <v>4102</v>
      </c>
      <c r="V15" s="7"/>
      <c r="W15" s="7"/>
      <c r="X15" s="7" t="s">
        <v>47</v>
      </c>
      <c r="Y15" s="4">
        <v>0.28218761868590964</v>
      </c>
      <c r="Z15" s="4">
        <v>0.20082938388625593</v>
      </c>
      <c r="AA15" s="4">
        <v>0.14553527380365072</v>
      </c>
      <c r="AB15" s="4">
        <v>0.1298449612403101</v>
      </c>
      <c r="AC15" s="4">
        <v>0.10882408995616542</v>
      </c>
      <c r="AD15" s="4">
        <v>0.08628394637332416</v>
      </c>
      <c r="AE15" s="4">
        <v>0.06566455696202532</v>
      </c>
      <c r="AF15" s="4">
        <v>1.5579187238891</v>
      </c>
      <c r="AI15" s="7" t="str">
        <f t="shared" si="0"/>
        <v>Madison</v>
      </c>
      <c r="AJ15" s="4">
        <v>0.02</v>
      </c>
      <c r="AK15" s="4">
        <v>0.027</v>
      </c>
      <c r="AL15" s="4">
        <v>0.032</v>
      </c>
      <c r="AM15" s="4">
        <v>0.037</v>
      </c>
      <c r="AN15" s="4">
        <v>0.042</v>
      </c>
      <c r="AO15" s="4">
        <v>0.046</v>
      </c>
      <c r="AP15" s="4">
        <v>0.05</v>
      </c>
      <c r="AQ15" s="4">
        <v>0.054</v>
      </c>
      <c r="AS15" s="19"/>
      <c r="AT15" s="19"/>
      <c r="AU15" s="19"/>
      <c r="AV15" s="19"/>
      <c r="AW15" s="19"/>
      <c r="AX15" s="19"/>
      <c r="AY15" s="19"/>
      <c r="AZ15" s="19"/>
      <c r="BB15" s="7"/>
      <c r="BC15" s="10"/>
      <c r="BD15" s="10"/>
      <c r="BE15" s="10"/>
      <c r="BF15" s="10"/>
      <c r="BG15" s="10"/>
      <c r="BH15" s="10"/>
      <c r="BI15" s="10"/>
      <c r="BJ15" s="10"/>
      <c r="BK15" s="20"/>
      <c r="BL15" s="20"/>
    </row>
    <row r="16" spans="1:64" ht="15">
      <c r="A16">
        <v>97</v>
      </c>
      <c r="B16" t="s">
        <v>48</v>
      </c>
      <c r="C16" s="10">
        <v>51192</v>
      </c>
      <c r="D16" s="10">
        <v>70273</v>
      </c>
      <c r="E16" s="10">
        <v>88623</v>
      </c>
      <c r="F16" s="10">
        <v>104825</v>
      </c>
      <c r="G16" s="10">
        <v>122054</v>
      </c>
      <c r="H16" s="10">
        <v>138947</v>
      </c>
      <c r="I16" s="10">
        <v>153734</v>
      </c>
      <c r="J16" s="10">
        <v>165135</v>
      </c>
      <c r="K16" s="10"/>
      <c r="L16" s="10"/>
      <c r="M16" s="10" t="s">
        <v>48</v>
      </c>
      <c r="N16" s="10">
        <v>19081</v>
      </c>
      <c r="O16" s="10">
        <v>18350</v>
      </c>
      <c r="P16" s="10">
        <v>16202</v>
      </c>
      <c r="Q16" s="10">
        <v>17229</v>
      </c>
      <c r="R16" s="10">
        <v>16893</v>
      </c>
      <c r="S16" s="10">
        <v>14787</v>
      </c>
      <c r="T16" s="10">
        <v>11401</v>
      </c>
      <c r="U16" s="10">
        <v>113943</v>
      </c>
      <c r="V16" s="7"/>
      <c r="W16" s="7"/>
      <c r="X16" s="7" t="s">
        <v>48</v>
      </c>
      <c r="Y16" s="4">
        <v>0.372734020940772</v>
      </c>
      <c r="Z16" s="4">
        <v>0.2611244717032146</v>
      </c>
      <c r="AA16" s="4">
        <v>0.18281935840583144</v>
      </c>
      <c r="AB16" s="4">
        <v>0.16435964703076555</v>
      </c>
      <c r="AC16" s="4">
        <v>0.13840595146410606</v>
      </c>
      <c r="AD16" s="4">
        <v>0.10642187308829985</v>
      </c>
      <c r="AE16" s="4">
        <v>0.07416056305046378</v>
      </c>
      <c r="AF16" s="4">
        <v>2.225796999531177</v>
      </c>
      <c r="AI16" s="7" t="str">
        <f t="shared" si="0"/>
        <v>Marion</v>
      </c>
      <c r="AJ16" s="4">
        <v>0.059</v>
      </c>
      <c r="AK16" s="4">
        <v>0.081</v>
      </c>
      <c r="AL16" s="4">
        <v>0.1</v>
      </c>
      <c r="AM16" s="4">
        <v>0.114</v>
      </c>
      <c r="AN16" s="4">
        <v>0.13</v>
      </c>
      <c r="AO16" s="4">
        <v>0.144</v>
      </c>
      <c r="AP16" s="4">
        <v>0.155</v>
      </c>
      <c r="AQ16" s="4">
        <v>0.162</v>
      </c>
      <c r="AS16" s="19"/>
      <c r="AT16" s="19"/>
      <c r="AU16" s="19"/>
      <c r="AV16" s="19"/>
      <c r="AW16" s="19"/>
      <c r="AX16" s="19"/>
      <c r="AY16" s="19"/>
      <c r="AZ16" s="19"/>
      <c r="BB16" s="7"/>
      <c r="BC16" s="10"/>
      <c r="BD16" s="10"/>
      <c r="BE16" s="10"/>
      <c r="BF16" s="10"/>
      <c r="BG16" s="10"/>
      <c r="BH16" s="10"/>
      <c r="BI16" s="10"/>
      <c r="BJ16" s="10"/>
      <c r="BK16" s="14"/>
      <c r="BL16" s="14"/>
    </row>
    <row r="17" spans="1:64" ht="15">
      <c r="A17">
        <v>99</v>
      </c>
      <c r="B17" t="s">
        <v>49</v>
      </c>
      <c r="C17" s="10">
        <v>3754</v>
      </c>
      <c r="D17" s="10">
        <v>4593</v>
      </c>
      <c r="E17" s="10">
        <v>5332</v>
      </c>
      <c r="F17" s="10">
        <v>5904</v>
      </c>
      <c r="G17" s="10">
        <v>6413</v>
      </c>
      <c r="H17" s="10">
        <v>6881</v>
      </c>
      <c r="I17" s="10">
        <v>7309</v>
      </c>
      <c r="J17" s="10">
        <v>7682</v>
      </c>
      <c r="K17" s="10"/>
      <c r="L17" s="10"/>
      <c r="M17" s="10" t="s">
        <v>49</v>
      </c>
      <c r="N17" s="10">
        <v>839</v>
      </c>
      <c r="O17" s="10">
        <v>739</v>
      </c>
      <c r="P17" s="10">
        <v>572</v>
      </c>
      <c r="Q17" s="10">
        <v>509</v>
      </c>
      <c r="R17" s="10">
        <v>468</v>
      </c>
      <c r="S17" s="10">
        <v>428</v>
      </c>
      <c r="T17" s="10">
        <v>373</v>
      </c>
      <c r="U17" s="10">
        <v>3928</v>
      </c>
      <c r="V17" s="7"/>
      <c r="W17" s="7"/>
      <c r="X17" s="7" t="s">
        <v>49</v>
      </c>
      <c r="Y17" s="4">
        <v>0.22349493873201917</v>
      </c>
      <c r="Z17" s="4">
        <v>0.1608970172000871</v>
      </c>
      <c r="AA17" s="4">
        <v>0.1072768192048012</v>
      </c>
      <c r="AB17" s="4">
        <v>0.08621273712737128</v>
      </c>
      <c r="AC17" s="4">
        <v>0.07297676594417589</v>
      </c>
      <c r="AD17" s="4">
        <v>0.06220026158988519</v>
      </c>
      <c r="AE17" s="4">
        <v>0.05103297304692844</v>
      </c>
      <c r="AF17" s="4">
        <v>1.0463505594033031</v>
      </c>
      <c r="AI17" s="7" t="str">
        <f t="shared" si="0"/>
        <v>Marshall</v>
      </c>
      <c r="AJ17" s="4">
        <v>0.08</v>
      </c>
      <c r="AK17" s="4">
        <v>0.096</v>
      </c>
      <c r="AL17" s="4">
        <v>0.109</v>
      </c>
      <c r="AM17" s="4">
        <v>0.118</v>
      </c>
      <c r="AN17" s="4">
        <v>0.125</v>
      </c>
      <c r="AO17" s="4">
        <v>0.131</v>
      </c>
      <c r="AP17" s="4">
        <v>0.136</v>
      </c>
      <c r="AQ17" s="4">
        <v>0.14</v>
      </c>
      <c r="AS17" s="19"/>
      <c r="AT17" s="19"/>
      <c r="AU17" s="19"/>
      <c r="AV17" s="19"/>
      <c r="AW17" s="19"/>
      <c r="AX17" s="19"/>
      <c r="AY17" s="19"/>
      <c r="AZ17" s="19"/>
      <c r="BB17" s="7"/>
      <c r="BC17" s="10"/>
      <c r="BD17" s="10"/>
      <c r="BE17" s="10"/>
      <c r="BF17" s="10"/>
      <c r="BG17" s="10"/>
      <c r="BH17" s="10"/>
      <c r="BI17" s="10"/>
      <c r="BJ17" s="10"/>
      <c r="BK17" s="20"/>
      <c r="BL17" s="20"/>
    </row>
    <row r="18" spans="1:64" ht="15">
      <c r="A18">
        <v>105</v>
      </c>
      <c r="B18" t="s">
        <v>52</v>
      </c>
      <c r="C18" s="10">
        <v>2540</v>
      </c>
      <c r="D18" s="10">
        <v>2971</v>
      </c>
      <c r="E18" s="10">
        <v>3336</v>
      </c>
      <c r="F18" s="10">
        <v>3585</v>
      </c>
      <c r="G18" s="10">
        <v>3753</v>
      </c>
      <c r="H18" s="10">
        <v>3877</v>
      </c>
      <c r="I18" s="10">
        <v>4003</v>
      </c>
      <c r="J18" s="10">
        <v>4145</v>
      </c>
      <c r="K18" s="10"/>
      <c r="L18" s="10"/>
      <c r="M18" s="10" t="s">
        <v>52</v>
      </c>
      <c r="N18" s="10">
        <v>431</v>
      </c>
      <c r="O18" s="10">
        <v>365</v>
      </c>
      <c r="P18" s="10">
        <v>249</v>
      </c>
      <c r="Q18" s="10">
        <v>168</v>
      </c>
      <c r="R18" s="10">
        <v>124</v>
      </c>
      <c r="S18" s="10">
        <v>126</v>
      </c>
      <c r="T18" s="10">
        <v>142</v>
      </c>
      <c r="U18" s="10">
        <v>1605</v>
      </c>
      <c r="V18" s="7"/>
      <c r="W18" s="7"/>
      <c r="X18" s="7" t="s">
        <v>52</v>
      </c>
      <c r="Y18" s="4">
        <v>0.16968503937007873</v>
      </c>
      <c r="Z18" s="4">
        <v>0.12285425782564793</v>
      </c>
      <c r="AA18" s="4">
        <v>0.07464028776978417</v>
      </c>
      <c r="AB18" s="4">
        <v>0.04686192468619247</v>
      </c>
      <c r="AC18" s="4">
        <v>0.0330402344790834</v>
      </c>
      <c r="AD18" s="4">
        <v>0.03249935517152437</v>
      </c>
      <c r="AE18" s="4">
        <v>0.03547339495378466</v>
      </c>
      <c r="AF18" s="4">
        <v>0.6318897637795275</v>
      </c>
      <c r="AI18" s="7" t="str">
        <f t="shared" si="0"/>
        <v>Monroe</v>
      </c>
      <c r="AJ18" s="4">
        <v>0.021</v>
      </c>
      <c r="AK18" s="4">
        <v>0.024</v>
      </c>
      <c r="AL18" s="4">
        <v>0.026</v>
      </c>
      <c r="AM18" s="4">
        <v>0.028</v>
      </c>
      <c r="AN18" s="4">
        <v>0.028</v>
      </c>
      <c r="AO18" s="4">
        <v>0.029</v>
      </c>
      <c r="AP18" s="4">
        <v>0.029</v>
      </c>
      <c r="AQ18" s="4">
        <v>0.029</v>
      </c>
      <c r="AS18" s="19"/>
      <c r="AT18" s="19"/>
      <c r="AU18" s="19"/>
      <c r="AV18" s="19"/>
      <c r="AW18" s="19"/>
      <c r="AX18" s="19"/>
      <c r="AY18" s="19"/>
      <c r="AZ18" s="19"/>
      <c r="BB18" s="7"/>
      <c r="BC18" s="10"/>
      <c r="BD18" s="10"/>
      <c r="BE18" s="10"/>
      <c r="BF18" s="10"/>
      <c r="BG18" s="10"/>
      <c r="BH18" s="10"/>
      <c r="BI18" s="10"/>
      <c r="BJ18" s="10"/>
      <c r="BK18" s="20"/>
      <c r="BL18" s="20"/>
    </row>
    <row r="19" spans="1:64" ht="15">
      <c r="A19">
        <v>113</v>
      </c>
      <c r="B19" t="s">
        <v>56</v>
      </c>
      <c r="C19" s="10">
        <v>4518</v>
      </c>
      <c r="D19" s="10">
        <v>5538</v>
      </c>
      <c r="E19" s="10">
        <v>6541</v>
      </c>
      <c r="F19" s="10">
        <v>7399</v>
      </c>
      <c r="G19" s="10">
        <v>8211</v>
      </c>
      <c r="H19" s="10">
        <v>8950</v>
      </c>
      <c r="I19" s="10">
        <v>9616</v>
      </c>
      <c r="J19" s="10">
        <v>10184</v>
      </c>
      <c r="K19" s="10"/>
      <c r="L19" s="10"/>
      <c r="M19" s="10" t="s">
        <v>56</v>
      </c>
      <c r="N19" s="10">
        <v>1020</v>
      </c>
      <c r="O19" s="10">
        <v>1003</v>
      </c>
      <c r="P19" s="10">
        <v>858</v>
      </c>
      <c r="Q19" s="10">
        <v>812</v>
      </c>
      <c r="R19" s="10">
        <v>739</v>
      </c>
      <c r="S19" s="10">
        <v>666</v>
      </c>
      <c r="T19" s="10">
        <v>568</v>
      </c>
      <c r="U19" s="10">
        <v>5666</v>
      </c>
      <c r="V19" s="7"/>
      <c r="W19" s="7"/>
      <c r="X19" s="7" t="s">
        <v>56</v>
      </c>
      <c r="Y19" s="4">
        <v>0.22576361221779548</v>
      </c>
      <c r="Z19" s="4">
        <v>0.18111231491513183</v>
      </c>
      <c r="AA19" s="4">
        <v>0.13117260357743465</v>
      </c>
      <c r="AB19" s="4">
        <v>0.1097445600756859</v>
      </c>
      <c r="AC19" s="4">
        <v>0.09000121787845573</v>
      </c>
      <c r="AD19" s="4">
        <v>0.07441340782122904</v>
      </c>
      <c r="AE19" s="4">
        <v>0.05906821963394343</v>
      </c>
      <c r="AF19" s="4">
        <v>1.2540947321823817</v>
      </c>
      <c r="AI19" s="7" t="str">
        <f t="shared" si="0"/>
        <v>Noble</v>
      </c>
      <c r="AJ19" s="4">
        <v>0.095</v>
      </c>
      <c r="AK19" s="4">
        <v>0.116</v>
      </c>
      <c r="AL19" s="4">
        <v>0.135</v>
      </c>
      <c r="AM19" s="4">
        <v>0.149</v>
      </c>
      <c r="AN19" s="4">
        <v>0.161</v>
      </c>
      <c r="AO19" s="4">
        <v>0.17</v>
      </c>
      <c r="AP19" s="4">
        <v>0.179</v>
      </c>
      <c r="AQ19" s="4">
        <v>0.186</v>
      </c>
      <c r="AS19" s="19"/>
      <c r="AT19" s="19"/>
      <c r="AU19" s="19"/>
      <c r="AV19" s="19"/>
      <c r="AW19" s="19"/>
      <c r="AX19" s="19"/>
      <c r="AY19" s="19"/>
      <c r="AZ19" s="19"/>
      <c r="BB19" s="7"/>
      <c r="BC19" s="10"/>
      <c r="BD19" s="10"/>
      <c r="BE19" s="10"/>
      <c r="BF19" s="10"/>
      <c r="BG19" s="10"/>
      <c r="BH19" s="10"/>
      <c r="BI19" s="10"/>
      <c r="BJ19" s="10"/>
      <c r="BK19" s="20"/>
      <c r="BL19" s="20"/>
    </row>
    <row r="20" spans="1:64" ht="15">
      <c r="A20">
        <v>127</v>
      </c>
      <c r="B20" t="s">
        <v>63</v>
      </c>
      <c r="C20" s="10">
        <v>9328</v>
      </c>
      <c r="D20" s="10">
        <v>10678</v>
      </c>
      <c r="E20" s="10">
        <v>12219</v>
      </c>
      <c r="F20" s="10">
        <v>13322</v>
      </c>
      <c r="G20" s="10">
        <v>14240</v>
      </c>
      <c r="H20" s="10">
        <v>14937</v>
      </c>
      <c r="I20" s="10">
        <v>15471</v>
      </c>
      <c r="J20" s="10">
        <v>15952</v>
      </c>
      <c r="K20" s="10"/>
      <c r="L20" s="10"/>
      <c r="M20" s="10" t="s">
        <v>63</v>
      </c>
      <c r="N20" s="10">
        <v>1350</v>
      </c>
      <c r="O20" s="10">
        <v>1541</v>
      </c>
      <c r="P20" s="10">
        <v>1103</v>
      </c>
      <c r="Q20" s="10">
        <v>918</v>
      </c>
      <c r="R20" s="10">
        <v>697</v>
      </c>
      <c r="S20" s="10">
        <v>534</v>
      </c>
      <c r="T20" s="10">
        <v>481</v>
      </c>
      <c r="U20" s="10">
        <v>6624</v>
      </c>
      <c r="V20" s="7"/>
      <c r="W20" s="7"/>
      <c r="X20" s="7" t="s">
        <v>63</v>
      </c>
      <c r="Y20" s="4">
        <v>0.14472555746140653</v>
      </c>
      <c r="Z20" s="4">
        <v>0.14431541487169883</v>
      </c>
      <c r="AA20" s="4">
        <v>0.09026925280301171</v>
      </c>
      <c r="AB20" s="4">
        <v>0.06890857228644348</v>
      </c>
      <c r="AC20" s="4">
        <v>0.048946629213483146</v>
      </c>
      <c r="AD20" s="4">
        <v>0.03575015063265716</v>
      </c>
      <c r="AE20" s="4">
        <v>0.031090427250985715</v>
      </c>
      <c r="AF20" s="4">
        <v>0.7101200686106347</v>
      </c>
      <c r="AI20" s="7" t="str">
        <f t="shared" si="0"/>
        <v>Porter</v>
      </c>
      <c r="AJ20" s="4">
        <v>0.059</v>
      </c>
      <c r="AK20" s="4">
        <v>0.065</v>
      </c>
      <c r="AL20" s="4">
        <v>0.071</v>
      </c>
      <c r="AM20" s="4">
        <v>0.076</v>
      </c>
      <c r="AN20" s="4">
        <v>0.08</v>
      </c>
      <c r="AO20" s="4">
        <v>0.083</v>
      </c>
      <c r="AP20" s="4">
        <v>0.085</v>
      </c>
      <c r="AQ20" s="4">
        <v>0.087</v>
      </c>
      <c r="AS20" s="19"/>
      <c r="AT20" s="19"/>
      <c r="AU20" s="19"/>
      <c r="AV20" s="19"/>
      <c r="AW20" s="19"/>
      <c r="AX20" s="19"/>
      <c r="AY20" s="19"/>
      <c r="AZ20" s="19"/>
      <c r="BB20" s="7"/>
      <c r="BC20" s="10"/>
      <c r="BD20" s="10"/>
      <c r="BE20" s="10"/>
      <c r="BF20" s="10"/>
      <c r="BG20" s="10"/>
      <c r="BH20" s="10"/>
      <c r="BI20" s="10"/>
      <c r="BJ20" s="10"/>
      <c r="BK20" s="20"/>
      <c r="BL20" s="20"/>
    </row>
    <row r="21" spans="1:64" ht="15">
      <c r="A21">
        <v>141</v>
      </c>
      <c r="B21" s="7" t="s">
        <v>70</v>
      </c>
      <c r="C21" s="10">
        <v>15460</v>
      </c>
      <c r="D21" s="10">
        <v>18278</v>
      </c>
      <c r="E21" s="10">
        <v>20862</v>
      </c>
      <c r="F21" s="10">
        <v>23083</v>
      </c>
      <c r="G21" s="10">
        <v>25158</v>
      </c>
      <c r="H21" s="10">
        <v>27111</v>
      </c>
      <c r="I21" s="10">
        <v>28903</v>
      </c>
      <c r="J21" s="10">
        <v>30526</v>
      </c>
      <c r="K21" s="10"/>
      <c r="L21" s="10"/>
      <c r="M21" s="10" t="s">
        <v>70</v>
      </c>
      <c r="N21" s="10">
        <v>2818</v>
      </c>
      <c r="O21" s="10">
        <v>2584</v>
      </c>
      <c r="P21" s="10">
        <v>2221</v>
      </c>
      <c r="Q21" s="10">
        <v>2075</v>
      </c>
      <c r="R21" s="10">
        <v>1953</v>
      </c>
      <c r="S21" s="10">
        <v>1792</v>
      </c>
      <c r="T21" s="10">
        <v>1623</v>
      </c>
      <c r="U21" s="10">
        <v>15066</v>
      </c>
      <c r="V21" s="7"/>
      <c r="W21" s="7"/>
      <c r="X21" s="7" t="s">
        <v>70</v>
      </c>
      <c r="Y21" s="4">
        <v>0.18227684346701165</v>
      </c>
      <c r="Z21" s="4">
        <v>0.14137214137214138</v>
      </c>
      <c r="AA21" s="4">
        <v>0.10646150896366599</v>
      </c>
      <c r="AB21" s="4">
        <v>0.0898929948446909</v>
      </c>
      <c r="AC21" s="4">
        <v>0.07762938230383973</v>
      </c>
      <c r="AD21" s="4">
        <v>0.06609863155176865</v>
      </c>
      <c r="AE21" s="4">
        <v>0.056153340483686816</v>
      </c>
      <c r="AF21" s="4">
        <v>0.9745148771021992</v>
      </c>
      <c r="AI21" s="7" t="str">
        <f t="shared" si="0"/>
        <v>St. Joseph</v>
      </c>
      <c r="AJ21" s="4">
        <v>0.058</v>
      </c>
      <c r="AK21" s="4">
        <v>0.069</v>
      </c>
      <c r="AL21" s="4">
        <v>0.079</v>
      </c>
      <c r="AM21" s="4">
        <v>0.086</v>
      </c>
      <c r="AN21" s="4">
        <v>0.091</v>
      </c>
      <c r="AO21" s="4">
        <v>0.096</v>
      </c>
      <c r="AP21" s="4">
        <v>0.1</v>
      </c>
      <c r="AQ21" s="4">
        <v>0.105</v>
      </c>
      <c r="AS21" s="19"/>
      <c r="AT21" s="19"/>
      <c r="AU21" s="19"/>
      <c r="AV21" s="19"/>
      <c r="AW21" s="19"/>
      <c r="AX21" s="19"/>
      <c r="AY21" s="19"/>
      <c r="AZ21" s="19"/>
      <c r="BB21" s="7"/>
      <c r="BC21" s="10"/>
      <c r="BD21" s="10"/>
      <c r="BE21" s="10"/>
      <c r="BF21" s="10"/>
      <c r="BG21" s="10"/>
      <c r="BH21" s="10"/>
      <c r="BI21" s="10"/>
      <c r="BJ21" s="10"/>
      <c r="BK21" s="20"/>
      <c r="BL21" s="20"/>
    </row>
    <row r="22" spans="1:64" ht="15">
      <c r="A22">
        <v>157</v>
      </c>
      <c r="B22" t="s">
        <v>78</v>
      </c>
      <c r="C22" s="10">
        <v>9876</v>
      </c>
      <c r="D22" s="10">
        <v>12619</v>
      </c>
      <c r="E22" s="10">
        <v>15204</v>
      </c>
      <c r="F22" s="10">
        <v>17276</v>
      </c>
      <c r="G22" s="10">
        <v>19136</v>
      </c>
      <c r="H22" s="10">
        <v>20866</v>
      </c>
      <c r="I22" s="10">
        <v>22482</v>
      </c>
      <c r="J22" s="10">
        <v>23930</v>
      </c>
      <c r="K22" s="10"/>
      <c r="L22" s="10"/>
      <c r="M22" s="10" t="s">
        <v>78</v>
      </c>
      <c r="N22" s="10">
        <v>2743</v>
      </c>
      <c r="O22" s="10">
        <v>2585</v>
      </c>
      <c r="P22" s="10">
        <v>2072</v>
      </c>
      <c r="Q22" s="10">
        <v>1860</v>
      </c>
      <c r="R22" s="10">
        <v>1730</v>
      </c>
      <c r="S22" s="10">
        <v>1616</v>
      </c>
      <c r="T22" s="10">
        <v>1448</v>
      </c>
      <c r="U22" s="10">
        <v>14054</v>
      </c>
      <c r="V22" s="7"/>
      <c r="W22" s="7"/>
      <c r="X22" s="7" t="s">
        <v>78</v>
      </c>
      <c r="Y22" s="4">
        <v>0.27774402592142566</v>
      </c>
      <c r="Z22" s="4">
        <v>0.20484982962199857</v>
      </c>
      <c r="AA22" s="4">
        <v>0.13627992633517497</v>
      </c>
      <c r="AB22" s="4">
        <v>0.10766381106737671</v>
      </c>
      <c r="AC22" s="4">
        <v>0.09040551839464883</v>
      </c>
      <c r="AD22" s="4">
        <v>0.07744656378798044</v>
      </c>
      <c r="AE22" s="4">
        <v>0.06440708122053199</v>
      </c>
      <c r="AF22" s="4">
        <v>1.4230457675172135</v>
      </c>
      <c r="AI22" s="7" t="str">
        <f t="shared" si="0"/>
        <v>Tippecanoe</v>
      </c>
      <c r="AJ22" s="4">
        <v>0.064</v>
      </c>
      <c r="AK22" s="4">
        <v>0.08</v>
      </c>
      <c r="AL22" s="4">
        <v>0.094</v>
      </c>
      <c r="AM22" s="4">
        <v>0.105</v>
      </c>
      <c r="AN22" s="4">
        <v>0.113</v>
      </c>
      <c r="AO22" s="4">
        <v>0.119</v>
      </c>
      <c r="AP22" s="4">
        <v>0.125</v>
      </c>
      <c r="AQ22" s="4">
        <v>0.131</v>
      </c>
      <c r="AS22" s="19"/>
      <c r="AT22" s="19"/>
      <c r="AU22" s="19"/>
      <c r="AV22" s="19"/>
      <c r="AW22" s="19"/>
      <c r="AX22" s="19"/>
      <c r="AY22" s="19"/>
      <c r="AZ22" s="19"/>
      <c r="BB22" s="7"/>
      <c r="BC22" s="10"/>
      <c r="BD22" s="10"/>
      <c r="BE22" s="10"/>
      <c r="BF22" s="10"/>
      <c r="BG22" s="10"/>
      <c r="BH22" s="10"/>
      <c r="BI22" s="10"/>
      <c r="BJ22" s="10"/>
      <c r="BK22" s="20"/>
      <c r="BL22" s="20"/>
    </row>
    <row r="23" spans="1:62" ht="15">
      <c r="A23">
        <v>180</v>
      </c>
      <c r="B23" t="s">
        <v>93</v>
      </c>
      <c r="C23" s="10">
        <v>41576</v>
      </c>
      <c r="D23" s="10">
        <v>52005</v>
      </c>
      <c r="E23" s="10">
        <v>61691</v>
      </c>
      <c r="F23" s="10">
        <v>69424</v>
      </c>
      <c r="G23" s="10">
        <v>76344</v>
      </c>
      <c r="H23" s="10">
        <v>82756</v>
      </c>
      <c r="I23" s="10">
        <v>88687</v>
      </c>
      <c r="J23" s="10">
        <v>93983</v>
      </c>
      <c r="K23" s="10"/>
      <c r="L23" s="10"/>
      <c r="M23" s="10" t="s">
        <v>93</v>
      </c>
      <c r="N23" s="10">
        <v>10429</v>
      </c>
      <c r="O23" s="10">
        <v>9686</v>
      </c>
      <c r="P23" s="10">
        <v>7733</v>
      </c>
      <c r="Q23" s="10">
        <v>6920</v>
      </c>
      <c r="R23" s="10">
        <v>6412</v>
      </c>
      <c r="S23" s="10">
        <v>5931</v>
      </c>
      <c r="T23" s="10">
        <v>5296</v>
      </c>
      <c r="U23" s="10">
        <v>52407</v>
      </c>
      <c r="V23" s="7"/>
      <c r="W23" s="7"/>
      <c r="X23" s="7" t="s">
        <v>93</v>
      </c>
      <c r="Y23" s="4">
        <v>0.2508418318260535</v>
      </c>
      <c r="Z23" s="4">
        <v>0.18625132198827035</v>
      </c>
      <c r="AA23" s="4">
        <v>0.12535053735552998</v>
      </c>
      <c r="AB23" s="4">
        <v>0.09967734501037105</v>
      </c>
      <c r="AC23" s="4">
        <v>0.08398826364874777</v>
      </c>
      <c r="AD23" s="4">
        <v>0.0716685195031176</v>
      </c>
      <c r="AE23" s="4">
        <v>0.05971562912264481</v>
      </c>
      <c r="AF23" s="4">
        <v>1.260510871656725</v>
      </c>
      <c r="AI23" s="7" t="str">
        <f t="shared" si="0"/>
        <v>Remainder</v>
      </c>
      <c r="AJ23" s="4">
        <v>0.017</v>
      </c>
      <c r="AK23" s="4">
        <v>0.02</v>
      </c>
      <c r="AL23" s="4">
        <v>0.024</v>
      </c>
      <c r="AM23" s="4">
        <v>0.027</v>
      </c>
      <c r="AN23" s="4">
        <v>0.029</v>
      </c>
      <c r="AO23" s="4">
        <v>0.031</v>
      </c>
      <c r="AP23" s="4">
        <v>0.033</v>
      </c>
      <c r="AQ23" s="4">
        <v>0.035</v>
      </c>
      <c r="AS23" s="19"/>
      <c r="AT23" s="19"/>
      <c r="AU23" s="19"/>
      <c r="AV23" s="19"/>
      <c r="AW23" s="19"/>
      <c r="AX23" s="19"/>
      <c r="AY23" s="19"/>
      <c r="AZ23" s="19"/>
      <c r="BC23" s="20"/>
      <c r="BD23" s="20"/>
      <c r="BE23" s="20"/>
      <c r="BF23" s="20"/>
      <c r="BG23" s="20"/>
      <c r="BH23" s="20"/>
      <c r="BI23" s="20"/>
      <c r="BJ23" s="20"/>
    </row>
    <row r="24" spans="13:32" ht="15">
      <c r="M24" s="7"/>
      <c r="N24" s="8"/>
      <c r="O24" s="8"/>
      <c r="P24" s="8"/>
      <c r="Q24" s="8"/>
      <c r="R24" s="8"/>
      <c r="S24" s="8"/>
      <c r="T24" s="8"/>
      <c r="U24" s="8"/>
      <c r="V24" s="7"/>
      <c r="W24" s="7"/>
      <c r="X24" s="7"/>
      <c r="Y24" s="4"/>
      <c r="Z24" s="4"/>
      <c r="AA24" s="4"/>
      <c r="AB24" s="4"/>
      <c r="AC24" s="4"/>
      <c r="AD24" s="4"/>
      <c r="AE24" s="4"/>
      <c r="AF24" s="4"/>
    </row>
    <row r="25" spans="1:32" ht="15">
      <c r="A25" s="7" t="s">
        <v>96</v>
      </c>
      <c r="C25" s="10"/>
      <c r="D25" s="10"/>
      <c r="E25" s="10"/>
      <c r="F25" s="10"/>
      <c r="G25" s="10"/>
      <c r="H25" s="10"/>
      <c r="I25" s="10"/>
      <c r="J25" s="10"/>
      <c r="M25" s="7"/>
      <c r="N25" s="8"/>
      <c r="O25" s="8"/>
      <c r="P25" s="8"/>
      <c r="Q25" s="8"/>
      <c r="R25" s="8"/>
      <c r="S25" s="8"/>
      <c r="T25" s="8"/>
      <c r="U25" s="8"/>
      <c r="V25" s="7"/>
      <c r="W25" s="7"/>
      <c r="X25" s="7"/>
      <c r="Y25" s="4"/>
      <c r="Z25" s="4"/>
      <c r="AA25" s="4"/>
      <c r="AB25" s="4"/>
      <c r="AC25" s="4"/>
      <c r="AD25" s="4"/>
      <c r="AE25" s="4"/>
      <c r="AF25" s="4"/>
    </row>
    <row r="26" spans="1:52" ht="15">
      <c r="A26" s="7"/>
      <c r="B26" s="7"/>
      <c r="C26" s="7"/>
      <c r="D26" s="7"/>
      <c r="E26" s="7"/>
      <c r="F26" s="7"/>
      <c r="G26" s="7"/>
      <c r="H26" s="7"/>
      <c r="I26" s="7"/>
      <c r="J26" s="7"/>
      <c r="AS26" s="19"/>
      <c r="AT26" s="19"/>
      <c r="AU26" s="19"/>
      <c r="AV26" s="19"/>
      <c r="AW26" s="19"/>
      <c r="AX26" s="19"/>
      <c r="AY26" s="19"/>
      <c r="AZ26" s="19"/>
    </row>
    <row r="27" spans="1:52" ht="15">
      <c r="A27" s="7" t="s">
        <v>97</v>
      </c>
      <c r="B27" s="12"/>
      <c r="C27" s="10"/>
      <c r="D27" s="10"/>
      <c r="E27" s="10"/>
      <c r="F27" s="10"/>
      <c r="G27" s="10"/>
      <c r="H27" s="10"/>
      <c r="I27" s="10"/>
      <c r="J27" s="10"/>
      <c r="AI27" s="13"/>
      <c r="AJ27" s="20"/>
      <c r="AK27" s="20"/>
      <c r="AL27" s="20"/>
      <c r="AM27" s="20"/>
      <c r="AN27" s="20"/>
      <c r="AO27" s="20"/>
      <c r="AP27" s="20"/>
      <c r="AQ27" s="20"/>
      <c r="AS27" s="19"/>
      <c r="AT27" s="19"/>
      <c r="AU27" s="19"/>
      <c r="AV27" s="19"/>
      <c r="AW27" s="19"/>
      <c r="AX27" s="19"/>
      <c r="AY27" s="19"/>
      <c r="AZ27" s="19"/>
    </row>
    <row r="28" spans="2:52" s="13" customFormat="1" ht="15">
      <c r="B28" s="11"/>
      <c r="AJ28" s="20"/>
      <c r="AK28" s="20"/>
      <c r="AL28" s="20"/>
      <c r="AM28" s="20"/>
      <c r="AN28" s="20"/>
      <c r="AO28" s="20"/>
      <c r="AP28" s="20"/>
      <c r="AQ28" s="20"/>
      <c r="AS28" s="19"/>
      <c r="AT28" s="19"/>
      <c r="AU28" s="19"/>
      <c r="AV28" s="19"/>
      <c r="AW28" s="19"/>
      <c r="AX28" s="19"/>
      <c r="AY28" s="19"/>
      <c r="AZ28" s="19"/>
    </row>
    <row r="29" spans="3:52" s="13" customFormat="1" ht="15">
      <c r="C29" s="10"/>
      <c r="D29" s="10"/>
      <c r="E29" s="10"/>
      <c r="F29" s="10"/>
      <c r="G29" s="10"/>
      <c r="H29" s="10"/>
      <c r="I29" s="10"/>
      <c r="J29" s="10"/>
      <c r="AJ29" s="20"/>
      <c r="AK29" s="20"/>
      <c r="AL29" s="20"/>
      <c r="AM29" s="20"/>
      <c r="AN29" s="20"/>
      <c r="AO29" s="20"/>
      <c r="AP29" s="20"/>
      <c r="AQ29" s="20"/>
      <c r="AS29" s="19"/>
      <c r="AT29" s="19"/>
      <c r="AU29" s="19"/>
      <c r="AV29" s="19"/>
      <c r="AW29" s="19"/>
      <c r="AX29" s="19"/>
      <c r="AY29" s="19"/>
      <c r="AZ29" s="19"/>
    </row>
    <row r="30" spans="36:52" s="13" customFormat="1" ht="15">
      <c r="AJ30" s="20"/>
      <c r="AS30" s="19"/>
      <c r="AT30" s="19"/>
      <c r="AU30" s="19"/>
      <c r="AV30" s="19"/>
      <c r="AW30" s="19"/>
      <c r="AX30" s="19"/>
      <c r="AY30" s="19"/>
      <c r="AZ30" s="19"/>
    </row>
    <row r="31" spans="36:52" s="13" customFormat="1" ht="15">
      <c r="AJ31" s="20"/>
      <c r="AK31" s="14"/>
      <c r="AL31" s="14"/>
      <c r="AM31" s="14"/>
      <c r="AN31" s="14"/>
      <c r="AO31" s="14"/>
      <c r="AP31" s="14"/>
      <c r="AQ31" s="14"/>
      <c r="AS31" s="19"/>
      <c r="AT31" s="19"/>
      <c r="AU31" s="19"/>
      <c r="AV31" s="19"/>
      <c r="AW31" s="19"/>
      <c r="AX31" s="19"/>
      <c r="AY31" s="19"/>
      <c r="AZ31" s="19"/>
    </row>
    <row r="32" spans="3:52" s="13" customFormat="1" ht="15">
      <c r="C32" s="20"/>
      <c r="D32" s="20"/>
      <c r="E32" s="20"/>
      <c r="F32" s="20"/>
      <c r="G32" s="20"/>
      <c r="H32" s="20"/>
      <c r="I32" s="20"/>
      <c r="J32" s="20"/>
      <c r="AS32" s="19"/>
      <c r="AT32" s="19"/>
      <c r="AU32" s="19"/>
      <c r="AV32" s="19"/>
      <c r="AW32" s="19"/>
      <c r="AX32" s="19"/>
      <c r="AY32" s="19"/>
      <c r="AZ32" s="19"/>
    </row>
    <row r="33" spans="3:52" s="13" customFormat="1" ht="15">
      <c r="C33" s="20"/>
      <c r="D33" s="20"/>
      <c r="E33" s="20"/>
      <c r="F33" s="20"/>
      <c r="G33" s="20"/>
      <c r="H33" s="20"/>
      <c r="I33" s="20"/>
      <c r="J33" s="20"/>
      <c r="K33" s="19"/>
      <c r="AS33" s="19"/>
      <c r="AT33" s="19"/>
      <c r="AU33" s="19"/>
      <c r="AV33" s="19"/>
      <c r="AW33" s="19"/>
      <c r="AX33" s="19"/>
      <c r="AY33" s="19"/>
      <c r="AZ33" s="19"/>
    </row>
    <row r="34" spans="3:52" s="13" customFormat="1" ht="15">
      <c r="C34" s="20"/>
      <c r="AS34" s="19"/>
      <c r="AT34" s="19"/>
      <c r="AU34" s="19"/>
      <c r="AV34" s="19"/>
      <c r="AW34" s="19"/>
      <c r="AX34" s="19"/>
      <c r="AY34" s="19"/>
      <c r="AZ34" s="19"/>
    </row>
    <row r="35" spans="3:52" s="13" customFormat="1" ht="15">
      <c r="C35" s="20"/>
      <c r="D35" s="20"/>
      <c r="E35" s="20"/>
      <c r="F35" s="20"/>
      <c r="G35" s="20"/>
      <c r="H35" s="20"/>
      <c r="I35" s="20"/>
      <c r="J35" s="20"/>
      <c r="AS35" s="19"/>
      <c r="AT35" s="19"/>
      <c r="AU35" s="19"/>
      <c r="AV35" s="19"/>
      <c r="AW35" s="19"/>
      <c r="AX35" s="19"/>
      <c r="AY35" s="19"/>
      <c r="AZ35" s="19"/>
    </row>
    <row r="36" spans="3:52" s="13" customFormat="1" ht="15">
      <c r="C36" s="20"/>
      <c r="D36" s="20"/>
      <c r="E36" s="20"/>
      <c r="F36" s="20"/>
      <c r="G36" s="20"/>
      <c r="H36" s="20"/>
      <c r="I36" s="20"/>
      <c r="J36" s="20"/>
      <c r="AS36" s="19"/>
      <c r="AT36" s="19"/>
      <c r="AU36" s="19"/>
      <c r="AV36" s="19"/>
      <c r="AW36" s="19"/>
      <c r="AX36" s="19"/>
      <c r="AY36" s="19"/>
      <c r="AZ36" s="19"/>
    </row>
    <row r="37" spans="3:52" s="13" customFormat="1" ht="15">
      <c r="C37" s="20"/>
      <c r="D37" s="20"/>
      <c r="E37" s="20"/>
      <c r="F37" s="20"/>
      <c r="G37" s="20"/>
      <c r="H37" s="20"/>
      <c r="I37" s="20"/>
      <c r="J37" s="20"/>
      <c r="AS37" s="19"/>
      <c r="AT37" s="19"/>
      <c r="AU37" s="19"/>
      <c r="AV37" s="19"/>
      <c r="AW37" s="19"/>
      <c r="AX37" s="19"/>
      <c r="AY37" s="19"/>
      <c r="AZ37" s="19"/>
    </row>
    <row r="38" spans="3:52" s="13" customFormat="1" ht="15">
      <c r="C38" s="20"/>
      <c r="D38" s="20"/>
      <c r="E38" s="20"/>
      <c r="F38" s="20"/>
      <c r="G38" s="20"/>
      <c r="H38" s="20"/>
      <c r="I38" s="20"/>
      <c r="J38" s="20"/>
      <c r="AS38" s="19"/>
      <c r="AT38" s="19"/>
      <c r="AU38" s="19"/>
      <c r="AV38" s="19"/>
      <c r="AW38" s="19"/>
      <c r="AX38" s="19"/>
      <c r="AY38" s="19"/>
      <c r="AZ38" s="19"/>
    </row>
    <row r="39" spans="3:52" s="13" customFormat="1" ht="15">
      <c r="C39" s="20"/>
      <c r="D39" s="20"/>
      <c r="E39" s="20"/>
      <c r="F39" s="20"/>
      <c r="G39" s="20"/>
      <c r="H39" s="20"/>
      <c r="I39" s="20"/>
      <c r="J39" s="20"/>
      <c r="AS39" s="19"/>
      <c r="AT39" s="19"/>
      <c r="AU39" s="19"/>
      <c r="AV39" s="19"/>
      <c r="AW39" s="19"/>
      <c r="AX39" s="19"/>
      <c r="AY39" s="19"/>
      <c r="AZ39" s="19"/>
    </row>
    <row r="40" spans="3:52" s="13" customFormat="1" ht="15">
      <c r="C40" s="20"/>
      <c r="D40" s="20"/>
      <c r="E40" s="20"/>
      <c r="F40" s="20"/>
      <c r="G40" s="20"/>
      <c r="H40" s="20"/>
      <c r="I40" s="20"/>
      <c r="J40" s="20"/>
      <c r="K40" s="19"/>
      <c r="AS40" s="19"/>
      <c r="AT40" s="19"/>
      <c r="AU40" s="19"/>
      <c r="AV40" s="19"/>
      <c r="AW40" s="19"/>
      <c r="AX40" s="19"/>
      <c r="AY40" s="19"/>
      <c r="AZ40" s="19"/>
    </row>
    <row r="41" spans="3:52" s="13" customFormat="1" ht="15">
      <c r="C41" s="20"/>
      <c r="D41" s="20"/>
      <c r="E41" s="20"/>
      <c r="F41" s="20"/>
      <c r="G41" s="20"/>
      <c r="H41" s="20"/>
      <c r="I41" s="20"/>
      <c r="J41" s="20"/>
      <c r="K41" s="19"/>
      <c r="AS41" s="19"/>
      <c r="AT41" s="19"/>
      <c r="AU41" s="19"/>
      <c r="AV41" s="19"/>
      <c r="AW41" s="19"/>
      <c r="AX41" s="19"/>
      <c r="AY41" s="19"/>
      <c r="AZ41" s="19"/>
    </row>
    <row r="42" spans="3:52" s="13" customFormat="1" ht="15">
      <c r="C42" s="20"/>
      <c r="D42" s="20"/>
      <c r="E42" s="20"/>
      <c r="F42" s="20"/>
      <c r="G42" s="20"/>
      <c r="H42" s="20"/>
      <c r="I42" s="20"/>
      <c r="J42" s="20"/>
      <c r="K42" s="19"/>
      <c r="AS42" s="19"/>
      <c r="AT42" s="19"/>
      <c r="AU42" s="19"/>
      <c r="AV42" s="19"/>
      <c r="AW42" s="19"/>
      <c r="AX42" s="19"/>
      <c r="AY42" s="19"/>
      <c r="AZ42" s="19"/>
    </row>
    <row r="43" spans="3:52" s="13" customFormat="1" ht="15">
      <c r="C43" s="20"/>
      <c r="D43" s="20"/>
      <c r="E43" s="20"/>
      <c r="F43" s="20"/>
      <c r="G43" s="20"/>
      <c r="H43" s="20"/>
      <c r="I43" s="20"/>
      <c r="J43" s="20"/>
      <c r="K43" s="19"/>
      <c r="AS43" s="19"/>
      <c r="AT43" s="19"/>
      <c r="AU43" s="19"/>
      <c r="AV43" s="19"/>
      <c r="AW43" s="19"/>
      <c r="AX43" s="19"/>
      <c r="AY43" s="19"/>
      <c r="AZ43" s="19"/>
    </row>
    <row r="44" spans="3:52" s="13" customFormat="1" ht="15">
      <c r="C44" s="20"/>
      <c r="D44" s="20"/>
      <c r="E44" s="20"/>
      <c r="F44" s="20"/>
      <c r="G44" s="20"/>
      <c r="H44" s="20"/>
      <c r="I44" s="20"/>
      <c r="J44" s="20"/>
      <c r="K44" s="19"/>
      <c r="AS44" s="19"/>
      <c r="AT44" s="19"/>
      <c r="AU44" s="19"/>
      <c r="AV44" s="19"/>
      <c r="AW44" s="19"/>
      <c r="AX44" s="19"/>
      <c r="AY44" s="19"/>
      <c r="AZ44" s="19"/>
    </row>
    <row r="45" spans="3:52" s="13" customFormat="1" ht="15">
      <c r="C45" s="20"/>
      <c r="D45" s="20"/>
      <c r="E45" s="20"/>
      <c r="F45" s="20"/>
      <c r="G45" s="20"/>
      <c r="H45" s="20"/>
      <c r="I45" s="20"/>
      <c r="J45" s="20"/>
      <c r="K45" s="19"/>
      <c r="AS45" s="19"/>
      <c r="AT45" s="19"/>
      <c r="AU45" s="19"/>
      <c r="AV45" s="19"/>
      <c r="AW45" s="19"/>
      <c r="AX45" s="19"/>
      <c r="AY45" s="19"/>
      <c r="AZ45" s="19"/>
    </row>
    <row r="46" spans="3:52" s="13" customFormat="1" ht="15">
      <c r="C46" s="20"/>
      <c r="D46" s="20"/>
      <c r="E46" s="20"/>
      <c r="F46" s="20"/>
      <c r="G46" s="20"/>
      <c r="H46" s="20"/>
      <c r="I46" s="20"/>
      <c r="J46" s="20"/>
      <c r="K46" s="19"/>
      <c r="AS46" s="19"/>
      <c r="AT46" s="19"/>
      <c r="AU46" s="19"/>
      <c r="AV46" s="19"/>
      <c r="AW46" s="19"/>
      <c r="AX46" s="19"/>
      <c r="AY46" s="19"/>
      <c r="AZ46" s="19"/>
    </row>
    <row r="47" spans="3:52" s="13" customFormat="1" ht="15">
      <c r="C47" s="20"/>
      <c r="D47" s="20"/>
      <c r="E47" s="20"/>
      <c r="F47" s="20"/>
      <c r="G47" s="20"/>
      <c r="H47" s="20"/>
      <c r="I47" s="20"/>
      <c r="J47" s="20"/>
      <c r="K47" s="20"/>
      <c r="AS47" s="19"/>
      <c r="AT47" s="19"/>
      <c r="AU47" s="19"/>
      <c r="AV47" s="19"/>
      <c r="AW47" s="19"/>
      <c r="AX47" s="19"/>
      <c r="AY47" s="19"/>
      <c r="AZ47" s="19"/>
    </row>
    <row r="48" spans="3:11" s="13" customFormat="1" ht="15">
      <c r="C48" s="20"/>
      <c r="D48" s="20"/>
      <c r="E48" s="20"/>
      <c r="F48" s="20"/>
      <c r="G48" s="20"/>
      <c r="H48" s="20"/>
      <c r="I48" s="20"/>
      <c r="J48" s="20"/>
      <c r="K48" s="19"/>
    </row>
    <row r="49" spans="3:11" s="13" customFormat="1" ht="15">
      <c r="C49" s="20"/>
      <c r="D49" s="20"/>
      <c r="E49" s="20"/>
      <c r="F49" s="20"/>
      <c r="G49" s="20"/>
      <c r="H49" s="20"/>
      <c r="I49" s="20"/>
      <c r="J49" s="20"/>
      <c r="K49" s="19"/>
    </row>
    <row r="50" spans="3:13" s="13" customFormat="1" ht="15">
      <c r="C50" s="20"/>
      <c r="D50" s="20"/>
      <c r="E50" s="20"/>
      <c r="F50" s="20"/>
      <c r="G50" s="20"/>
      <c r="H50" s="20"/>
      <c r="I50" s="20"/>
      <c r="J50" s="20"/>
      <c r="K50" s="19"/>
      <c r="M50" s="14"/>
    </row>
    <row r="51" spans="3:13" s="13" customFormat="1" ht="15">
      <c r="C51" s="20"/>
      <c r="D51" s="20"/>
      <c r="E51" s="20"/>
      <c r="F51" s="20"/>
      <c r="G51" s="20"/>
      <c r="H51" s="20"/>
      <c r="I51" s="20"/>
      <c r="J51" s="20"/>
      <c r="K51" s="19"/>
      <c r="M51" s="14"/>
    </row>
    <row r="52" spans="3:13" s="13" customFormat="1" ht="15">
      <c r="C52" s="20"/>
      <c r="D52" s="20"/>
      <c r="E52" s="20"/>
      <c r="F52" s="20"/>
      <c r="G52" s="20"/>
      <c r="H52" s="20"/>
      <c r="I52" s="20"/>
      <c r="J52" s="20"/>
      <c r="K52" s="19"/>
      <c r="M52" s="14"/>
    </row>
    <row r="53" spans="3:13" s="13" customFormat="1" ht="15">
      <c r="C53" s="20"/>
      <c r="D53" s="20"/>
      <c r="E53" s="20"/>
      <c r="F53" s="20"/>
      <c r="G53" s="20"/>
      <c r="H53" s="20"/>
      <c r="I53" s="20"/>
      <c r="J53" s="20"/>
      <c r="K53" s="19"/>
      <c r="M53" s="14"/>
    </row>
    <row r="54" spans="3:13" s="13" customFormat="1" ht="15">
      <c r="C54" s="20"/>
      <c r="D54" s="20"/>
      <c r="E54" s="20"/>
      <c r="F54" s="20"/>
      <c r="G54" s="20"/>
      <c r="H54" s="20"/>
      <c r="I54" s="20"/>
      <c r="J54" s="20"/>
      <c r="K54" s="19"/>
      <c r="M54" s="14"/>
    </row>
    <row r="55" spans="3:13" s="13" customFormat="1" ht="15">
      <c r="C55" s="20"/>
      <c r="D55" s="20"/>
      <c r="E55" s="20"/>
      <c r="F55" s="20"/>
      <c r="G55" s="20"/>
      <c r="H55" s="20"/>
      <c r="I55" s="20"/>
      <c r="J55" s="20"/>
      <c r="K55" s="19"/>
      <c r="M55" s="14"/>
    </row>
    <row r="56" spans="3:13" s="13" customFormat="1" ht="15">
      <c r="C56" s="20"/>
      <c r="D56" s="20"/>
      <c r="E56" s="20"/>
      <c r="F56" s="20"/>
      <c r="G56" s="20"/>
      <c r="H56" s="20"/>
      <c r="I56" s="20"/>
      <c r="J56" s="20"/>
      <c r="K56" s="19"/>
      <c r="M56" s="14"/>
    </row>
    <row r="57" spans="3:13" s="13" customFormat="1" ht="15">
      <c r="C57" s="20"/>
      <c r="K57" s="19"/>
      <c r="M57" s="14"/>
    </row>
    <row r="58" spans="3:13" s="13" customFormat="1" ht="15">
      <c r="C58" s="20"/>
      <c r="K58" s="19"/>
      <c r="M58" s="14"/>
    </row>
    <row r="59" spans="3:13" s="13" customFormat="1" ht="15">
      <c r="C59" s="20"/>
      <c r="D59" s="20"/>
      <c r="E59" s="20"/>
      <c r="F59" s="20"/>
      <c r="G59" s="20"/>
      <c r="H59" s="20"/>
      <c r="I59" s="20"/>
      <c r="J59" s="20"/>
      <c r="K59" s="19"/>
      <c r="M59" s="14"/>
    </row>
    <row r="60" spans="3:17" s="13" customFormat="1" ht="15">
      <c r="C60" s="20"/>
      <c r="K60" s="19"/>
      <c r="M60" s="14"/>
      <c r="Q60" s="14"/>
    </row>
    <row r="61" spans="3:13" s="13" customFormat="1" ht="15">
      <c r="C61" s="20"/>
      <c r="D61" s="20"/>
      <c r="E61" s="20"/>
      <c r="F61" s="20"/>
      <c r="G61" s="20"/>
      <c r="H61" s="20"/>
      <c r="I61" s="20"/>
      <c r="J61" s="20"/>
      <c r="K61" s="19"/>
      <c r="M61" s="14"/>
    </row>
    <row r="62" spans="3:13" s="13" customFormat="1" ht="15">
      <c r="C62" s="20"/>
      <c r="D62" s="20"/>
      <c r="E62" s="20"/>
      <c r="F62" s="20"/>
      <c r="G62" s="20"/>
      <c r="H62" s="20"/>
      <c r="I62" s="20"/>
      <c r="J62" s="20"/>
      <c r="M62" s="14"/>
    </row>
    <row r="63" spans="3:13" s="13" customFormat="1" ht="15">
      <c r="C63" s="20"/>
      <c r="D63" s="20"/>
      <c r="E63" s="20"/>
      <c r="F63" s="20"/>
      <c r="G63" s="20"/>
      <c r="H63" s="20"/>
      <c r="I63" s="20"/>
      <c r="J63" s="20"/>
      <c r="M63" s="14"/>
    </row>
    <row r="64" spans="3:13" s="13" customFormat="1" ht="15">
      <c r="C64" s="20"/>
      <c r="D64" s="20"/>
      <c r="E64" s="20"/>
      <c r="F64" s="20"/>
      <c r="G64" s="20"/>
      <c r="H64" s="20"/>
      <c r="I64" s="20"/>
      <c r="J64" s="20"/>
      <c r="M64" s="14"/>
    </row>
    <row r="65" spans="3:13" s="13" customFormat="1" ht="15">
      <c r="C65" s="20"/>
      <c r="D65" s="20"/>
      <c r="E65" s="20"/>
      <c r="F65" s="20"/>
      <c r="G65" s="20"/>
      <c r="H65" s="20"/>
      <c r="I65" s="20"/>
      <c r="J65" s="20"/>
      <c r="M65" s="14"/>
    </row>
    <row r="66" spans="3:13" s="13" customFormat="1" ht="15">
      <c r="C66" s="20"/>
      <c r="D66" s="20"/>
      <c r="E66" s="20"/>
      <c r="F66" s="20"/>
      <c r="G66" s="20"/>
      <c r="H66" s="20"/>
      <c r="I66" s="20"/>
      <c r="J66" s="20"/>
      <c r="M66" s="14"/>
    </row>
    <row r="67" spans="3:13" s="13" customFormat="1" ht="15">
      <c r="C67" s="20"/>
      <c r="D67" s="20"/>
      <c r="E67" s="20"/>
      <c r="F67" s="20"/>
      <c r="G67" s="20"/>
      <c r="H67" s="20"/>
      <c r="I67" s="20"/>
      <c r="J67" s="20"/>
      <c r="M67" s="14"/>
    </row>
    <row r="68" spans="3:13" s="13" customFormat="1" ht="15">
      <c r="C68" s="20"/>
      <c r="D68" s="20"/>
      <c r="E68" s="20"/>
      <c r="F68" s="20"/>
      <c r="G68" s="20"/>
      <c r="H68" s="20"/>
      <c r="I68" s="20"/>
      <c r="J68" s="20"/>
      <c r="M68" s="14"/>
    </row>
    <row r="69" spans="3:17" s="13" customFormat="1" ht="15">
      <c r="C69" s="20"/>
      <c r="M69" s="14"/>
      <c r="Q69" s="14"/>
    </row>
    <row r="70" spans="3:13" s="13" customFormat="1" ht="15">
      <c r="C70" s="20"/>
      <c r="D70" s="20"/>
      <c r="E70" s="20"/>
      <c r="F70" s="20"/>
      <c r="G70" s="20"/>
      <c r="H70" s="20"/>
      <c r="I70" s="20"/>
      <c r="J70" s="20"/>
      <c r="K70" s="19"/>
      <c r="M70" s="14"/>
    </row>
    <row r="71" spans="3:13" s="13" customFormat="1" ht="15">
      <c r="C71" s="20"/>
      <c r="D71" s="20"/>
      <c r="E71" s="20"/>
      <c r="F71" s="20"/>
      <c r="G71" s="20"/>
      <c r="H71" s="20"/>
      <c r="I71" s="20"/>
      <c r="J71" s="20"/>
      <c r="K71" s="19"/>
      <c r="M71" s="14"/>
    </row>
    <row r="72" spans="3:13" s="13" customFormat="1" ht="15">
      <c r="C72" s="20"/>
      <c r="D72" s="20"/>
      <c r="E72" s="20"/>
      <c r="F72" s="20"/>
      <c r="G72" s="20"/>
      <c r="H72" s="20"/>
      <c r="I72" s="20"/>
      <c r="J72" s="20"/>
      <c r="K72" s="19"/>
      <c r="M72" s="14"/>
    </row>
    <row r="73" spans="3:13" s="13" customFormat="1" ht="15">
      <c r="C73" s="20"/>
      <c r="D73" s="20"/>
      <c r="E73" s="20"/>
      <c r="F73" s="20"/>
      <c r="G73" s="20"/>
      <c r="H73" s="20"/>
      <c r="I73" s="20"/>
      <c r="J73" s="20"/>
      <c r="K73" s="19"/>
      <c r="M73" s="14"/>
    </row>
    <row r="74" spans="3:13" s="13" customFormat="1" ht="15">
      <c r="C74" s="20"/>
      <c r="D74" s="20"/>
      <c r="E74" s="20"/>
      <c r="F74" s="20"/>
      <c r="G74" s="20"/>
      <c r="H74" s="20"/>
      <c r="I74" s="20"/>
      <c r="J74" s="20"/>
      <c r="K74" s="19"/>
      <c r="M74" s="14"/>
    </row>
    <row r="75" spans="3:13" s="13" customFormat="1" ht="15">
      <c r="C75" s="20"/>
      <c r="D75" s="20"/>
      <c r="E75" s="20"/>
      <c r="F75" s="20"/>
      <c r="G75" s="20"/>
      <c r="H75" s="20"/>
      <c r="I75" s="20"/>
      <c r="J75" s="20"/>
      <c r="K75" s="19"/>
      <c r="M75" s="14"/>
    </row>
    <row r="76" spans="3:13" s="13" customFormat="1" ht="15">
      <c r="C76" s="20"/>
      <c r="D76" s="20"/>
      <c r="E76" s="20"/>
      <c r="F76" s="20"/>
      <c r="G76" s="20"/>
      <c r="H76" s="20"/>
      <c r="I76" s="20"/>
      <c r="J76" s="20"/>
      <c r="K76" s="19"/>
      <c r="M76" s="14"/>
    </row>
    <row r="77" spans="3:13" s="13" customFormat="1" ht="15">
      <c r="C77" s="20"/>
      <c r="D77" s="14"/>
      <c r="E77" s="14"/>
      <c r="F77" s="14"/>
      <c r="G77" s="14"/>
      <c r="H77" s="14"/>
      <c r="I77" s="14"/>
      <c r="J77" s="14"/>
      <c r="K77" s="19"/>
      <c r="M77" s="14"/>
    </row>
    <row r="78" spans="3:13" s="13" customFormat="1" ht="15">
      <c r="C78" s="20"/>
      <c r="D78" s="20"/>
      <c r="E78" s="20"/>
      <c r="F78" s="20"/>
      <c r="G78" s="20"/>
      <c r="H78" s="20"/>
      <c r="I78" s="20"/>
      <c r="J78" s="20"/>
      <c r="K78" s="19"/>
      <c r="M78" s="14"/>
    </row>
    <row r="79" spans="3:13" s="13" customFormat="1" ht="15">
      <c r="C79" s="20"/>
      <c r="D79" s="20"/>
      <c r="E79" s="20"/>
      <c r="F79" s="20"/>
      <c r="G79" s="20"/>
      <c r="H79" s="20"/>
      <c r="I79" s="20"/>
      <c r="J79" s="20"/>
      <c r="K79" s="19"/>
      <c r="M79" s="14"/>
    </row>
    <row r="80" spans="3:13" s="13" customFormat="1" ht="15">
      <c r="C80" s="20"/>
      <c r="D80" s="20"/>
      <c r="E80" s="20"/>
      <c r="F80" s="20"/>
      <c r="G80" s="20"/>
      <c r="H80" s="20"/>
      <c r="I80" s="20"/>
      <c r="J80" s="20"/>
      <c r="K80" s="19"/>
      <c r="M80" s="14"/>
    </row>
    <row r="81" spans="3:17" s="13" customFormat="1" ht="15">
      <c r="C81" s="20"/>
      <c r="D81" s="20"/>
      <c r="E81" s="20"/>
      <c r="F81" s="20"/>
      <c r="G81" s="20"/>
      <c r="H81" s="20"/>
      <c r="I81" s="20"/>
      <c r="J81" s="20"/>
      <c r="K81" s="19"/>
      <c r="M81" s="14"/>
      <c r="Q81" s="14"/>
    </row>
    <row r="82" spans="3:13" s="13" customFormat="1" ht="15">
      <c r="C82" s="20"/>
      <c r="D82" s="20"/>
      <c r="E82" s="20"/>
      <c r="F82" s="20"/>
      <c r="G82" s="20"/>
      <c r="H82" s="20"/>
      <c r="I82" s="20"/>
      <c r="J82" s="20"/>
      <c r="K82" s="19"/>
      <c r="M82" s="14"/>
    </row>
    <row r="83" spans="3:13" s="13" customFormat="1" ht="15">
      <c r="C83" s="20"/>
      <c r="D83" s="20"/>
      <c r="E83" s="20"/>
      <c r="F83" s="20"/>
      <c r="G83" s="20"/>
      <c r="H83" s="20"/>
      <c r="I83" s="20"/>
      <c r="J83" s="20"/>
      <c r="K83" s="19"/>
      <c r="M83" s="14"/>
    </row>
    <row r="84" spans="3:13" s="13" customFormat="1" ht="15">
      <c r="C84" s="20"/>
      <c r="D84" s="20"/>
      <c r="E84" s="20"/>
      <c r="F84" s="20"/>
      <c r="G84" s="20"/>
      <c r="H84" s="20"/>
      <c r="I84" s="20"/>
      <c r="J84" s="20"/>
      <c r="K84" s="19"/>
      <c r="M84" s="14"/>
    </row>
    <row r="85" spans="3:13" s="13" customFormat="1" ht="15">
      <c r="C85" s="20"/>
      <c r="D85" s="20"/>
      <c r="E85" s="20"/>
      <c r="F85" s="20"/>
      <c r="G85" s="20"/>
      <c r="H85" s="20"/>
      <c r="I85" s="20"/>
      <c r="J85" s="20"/>
      <c r="K85" s="19"/>
      <c r="M85" s="14"/>
    </row>
    <row r="86" spans="3:13" s="13" customFormat="1" ht="15">
      <c r="C86" s="20"/>
      <c r="D86" s="20"/>
      <c r="E86" s="20"/>
      <c r="F86" s="20"/>
      <c r="G86" s="20"/>
      <c r="H86" s="20"/>
      <c r="I86" s="20"/>
      <c r="J86" s="20"/>
      <c r="K86" s="19"/>
      <c r="M86" s="14"/>
    </row>
    <row r="87" spans="3:13" s="13" customFormat="1" ht="15">
      <c r="C87" s="20"/>
      <c r="D87" s="20"/>
      <c r="E87" s="20"/>
      <c r="F87" s="20"/>
      <c r="G87" s="20"/>
      <c r="H87" s="20"/>
      <c r="I87" s="20"/>
      <c r="J87" s="20"/>
      <c r="K87" s="19"/>
      <c r="M87" s="14"/>
    </row>
    <row r="88" spans="3:13" s="13" customFormat="1" ht="15">
      <c r="C88" s="20"/>
      <c r="D88" s="20"/>
      <c r="E88" s="20"/>
      <c r="F88" s="20"/>
      <c r="G88" s="20"/>
      <c r="H88" s="20"/>
      <c r="I88" s="20"/>
      <c r="J88" s="20"/>
      <c r="K88" s="19"/>
      <c r="M88" s="14"/>
    </row>
    <row r="89" spans="3:13" s="13" customFormat="1" ht="15">
      <c r="C89" s="20"/>
      <c r="D89" s="20"/>
      <c r="E89" s="20"/>
      <c r="F89" s="20"/>
      <c r="G89" s="20"/>
      <c r="H89" s="20"/>
      <c r="I89" s="20"/>
      <c r="J89" s="20"/>
      <c r="K89" s="19"/>
      <c r="M89" s="14"/>
    </row>
    <row r="90" spans="3:17" s="13" customFormat="1" ht="15">
      <c r="C90" s="20"/>
      <c r="D90" s="20"/>
      <c r="E90" s="20"/>
      <c r="F90" s="20"/>
      <c r="G90" s="20"/>
      <c r="H90" s="20"/>
      <c r="I90" s="20"/>
      <c r="J90" s="20"/>
      <c r="K90" s="19"/>
      <c r="M90" s="14"/>
      <c r="Q90" s="14"/>
    </row>
    <row r="91" spans="3:13" s="13" customFormat="1" ht="15">
      <c r="C91" s="20"/>
      <c r="D91" s="20"/>
      <c r="E91" s="20"/>
      <c r="F91" s="20"/>
      <c r="G91" s="20"/>
      <c r="H91" s="20"/>
      <c r="I91" s="20"/>
      <c r="J91" s="20"/>
      <c r="M91" s="14"/>
    </row>
    <row r="92" spans="3:13" s="13" customFormat="1" ht="15">
      <c r="C92" s="20"/>
      <c r="D92" s="20"/>
      <c r="E92" s="20"/>
      <c r="F92" s="20"/>
      <c r="G92" s="20"/>
      <c r="H92" s="20"/>
      <c r="I92" s="20"/>
      <c r="J92" s="20"/>
      <c r="M92" s="14"/>
    </row>
    <row r="93" spans="3:13" s="13" customFormat="1" ht="15">
      <c r="C93" s="20"/>
      <c r="D93" s="20"/>
      <c r="E93" s="20"/>
      <c r="F93" s="20"/>
      <c r="G93" s="20"/>
      <c r="H93" s="20"/>
      <c r="I93" s="20"/>
      <c r="J93" s="20"/>
      <c r="M93" s="14"/>
    </row>
    <row r="94" spans="3:13" s="13" customFormat="1" ht="15">
      <c r="C94" s="20"/>
      <c r="D94" s="20"/>
      <c r="E94" s="20"/>
      <c r="F94" s="20"/>
      <c r="G94" s="20"/>
      <c r="H94" s="20"/>
      <c r="I94" s="20"/>
      <c r="J94" s="20"/>
      <c r="M94" s="14"/>
    </row>
    <row r="95" spans="3:13" s="13" customFormat="1" ht="15">
      <c r="C95" s="20"/>
      <c r="D95" s="20"/>
      <c r="E95" s="20"/>
      <c r="F95" s="20"/>
      <c r="G95" s="20"/>
      <c r="H95" s="20"/>
      <c r="I95" s="20"/>
      <c r="J95" s="20"/>
      <c r="M95" s="14"/>
    </row>
    <row r="96" spans="3:13" s="13" customFormat="1" ht="15">
      <c r="C96" s="20"/>
      <c r="D96" s="20"/>
      <c r="E96" s="20"/>
      <c r="F96" s="20"/>
      <c r="G96" s="20"/>
      <c r="H96" s="20"/>
      <c r="I96" s="20"/>
      <c r="J96" s="20"/>
      <c r="M96" s="14"/>
    </row>
    <row r="97" spans="3:13" s="13" customFormat="1" ht="15">
      <c r="C97" s="20"/>
      <c r="D97" s="20"/>
      <c r="E97" s="20"/>
      <c r="F97" s="20"/>
      <c r="G97" s="20"/>
      <c r="H97" s="20"/>
      <c r="I97" s="20"/>
      <c r="J97" s="20"/>
      <c r="M97" s="14"/>
    </row>
    <row r="98" spans="3:13" s="13" customFormat="1" ht="15">
      <c r="C98" s="20"/>
      <c r="D98" s="20"/>
      <c r="E98" s="20"/>
      <c r="F98" s="20"/>
      <c r="G98" s="20"/>
      <c r="H98" s="20"/>
      <c r="I98" s="20"/>
      <c r="J98" s="20"/>
      <c r="M98" s="14"/>
    </row>
    <row r="99" spans="3:13" s="13" customFormat="1" ht="15">
      <c r="C99" s="20"/>
      <c r="D99" s="20"/>
      <c r="E99" s="20"/>
      <c r="F99" s="20"/>
      <c r="G99" s="20"/>
      <c r="H99" s="20"/>
      <c r="I99" s="20"/>
      <c r="J99" s="20"/>
      <c r="M99" s="14"/>
    </row>
    <row r="100" spans="3:13" s="13" customFormat="1" ht="15">
      <c r="C100" s="20"/>
      <c r="D100" s="20"/>
      <c r="E100" s="20"/>
      <c r="F100" s="20"/>
      <c r="G100" s="20"/>
      <c r="H100" s="20"/>
      <c r="I100" s="20"/>
      <c r="J100" s="20"/>
      <c r="M100" s="14"/>
    </row>
    <row r="101" spans="3:13" s="13" customFormat="1" ht="15">
      <c r="C101" s="20"/>
      <c r="D101" s="20"/>
      <c r="E101" s="20"/>
      <c r="F101" s="20"/>
      <c r="G101" s="20"/>
      <c r="H101" s="20"/>
      <c r="I101" s="20"/>
      <c r="J101" s="20"/>
      <c r="M101" s="14"/>
    </row>
    <row r="102" spans="3:17" s="13" customFormat="1" ht="15">
      <c r="C102" s="20"/>
      <c r="D102" s="20"/>
      <c r="E102" s="20"/>
      <c r="F102" s="20"/>
      <c r="G102" s="20"/>
      <c r="H102" s="20"/>
      <c r="I102" s="20"/>
      <c r="J102" s="20"/>
      <c r="M102" s="14"/>
      <c r="Q102" s="14"/>
    </row>
    <row r="103" spans="3:13" s="13" customFormat="1" ht="15">
      <c r="C103" s="20"/>
      <c r="D103" s="20"/>
      <c r="E103" s="20"/>
      <c r="F103" s="20"/>
      <c r="G103" s="20"/>
      <c r="H103" s="20"/>
      <c r="I103" s="20"/>
      <c r="J103" s="20"/>
      <c r="M103" s="14"/>
    </row>
    <row r="104" spans="3:13" s="13" customFormat="1" ht="15">
      <c r="C104" s="20"/>
      <c r="D104" s="20"/>
      <c r="E104" s="20"/>
      <c r="F104" s="20"/>
      <c r="G104" s="20"/>
      <c r="H104" s="20"/>
      <c r="I104" s="20"/>
      <c r="J104" s="20"/>
      <c r="M104" s="14"/>
    </row>
    <row r="105" spans="3:13" s="13" customFormat="1" ht="15">
      <c r="C105" s="20"/>
      <c r="D105" s="20"/>
      <c r="E105" s="20"/>
      <c r="F105" s="20"/>
      <c r="G105" s="20"/>
      <c r="H105" s="20"/>
      <c r="I105" s="20"/>
      <c r="J105" s="20"/>
      <c r="M105" s="14"/>
    </row>
    <row r="106" spans="3:13" s="13" customFormat="1" ht="15">
      <c r="C106" s="20"/>
      <c r="D106" s="20"/>
      <c r="E106" s="20"/>
      <c r="F106" s="20"/>
      <c r="G106" s="20"/>
      <c r="H106" s="20"/>
      <c r="I106" s="20"/>
      <c r="J106" s="20"/>
      <c r="M106" s="14"/>
    </row>
    <row r="107" spans="3:13" s="13" customFormat="1" ht="15">
      <c r="C107" s="20"/>
      <c r="D107" s="20"/>
      <c r="E107" s="20"/>
      <c r="F107" s="20"/>
      <c r="G107" s="20"/>
      <c r="H107" s="20"/>
      <c r="I107" s="20"/>
      <c r="J107" s="20"/>
      <c r="M107" s="14"/>
    </row>
    <row r="108" spans="3:13" s="13" customFormat="1" ht="15">
      <c r="C108" s="20"/>
      <c r="D108" s="20"/>
      <c r="E108" s="20"/>
      <c r="F108" s="20"/>
      <c r="G108" s="20"/>
      <c r="H108" s="20"/>
      <c r="I108" s="20"/>
      <c r="J108" s="20"/>
      <c r="M108" s="14"/>
    </row>
    <row r="109" spans="3:13" s="13" customFormat="1" ht="15">
      <c r="C109" s="20"/>
      <c r="D109" s="20"/>
      <c r="E109" s="20"/>
      <c r="F109" s="20"/>
      <c r="G109" s="20"/>
      <c r="H109" s="20"/>
      <c r="I109" s="20"/>
      <c r="J109" s="20"/>
      <c r="M109" s="14"/>
    </row>
    <row r="110" spans="3:13" s="13" customFormat="1" ht="15">
      <c r="C110" s="20"/>
      <c r="D110" s="20"/>
      <c r="E110" s="20"/>
      <c r="F110" s="20"/>
      <c r="G110" s="20"/>
      <c r="H110" s="20"/>
      <c r="I110" s="20"/>
      <c r="J110" s="20"/>
      <c r="M110" s="14"/>
    </row>
    <row r="111" spans="3:17" s="13" customFormat="1" ht="15">
      <c r="C111" s="20"/>
      <c r="D111" s="20"/>
      <c r="E111" s="20"/>
      <c r="F111" s="20"/>
      <c r="G111" s="20"/>
      <c r="H111" s="20"/>
      <c r="I111" s="20"/>
      <c r="J111" s="20"/>
      <c r="M111" s="14"/>
      <c r="Q111" s="14"/>
    </row>
    <row r="112" spans="3:13" s="13" customFormat="1" ht="15">
      <c r="C112" s="20"/>
      <c r="D112" s="20"/>
      <c r="E112" s="20"/>
      <c r="F112" s="20"/>
      <c r="G112" s="20"/>
      <c r="H112" s="20"/>
      <c r="I112" s="20"/>
      <c r="J112" s="20"/>
      <c r="M112" s="14"/>
    </row>
    <row r="113" spans="3:13" s="13" customFormat="1" ht="15">
      <c r="C113" s="20"/>
      <c r="D113" s="20"/>
      <c r="E113" s="20"/>
      <c r="F113" s="20"/>
      <c r="G113" s="20"/>
      <c r="H113" s="20"/>
      <c r="I113" s="20"/>
      <c r="J113" s="20"/>
      <c r="M113" s="14"/>
    </row>
    <row r="114" spans="3:13" s="13" customFormat="1" ht="15">
      <c r="C114" s="20"/>
      <c r="D114" s="20"/>
      <c r="E114" s="20"/>
      <c r="F114" s="20"/>
      <c r="G114" s="20"/>
      <c r="H114" s="20"/>
      <c r="I114" s="20"/>
      <c r="J114" s="20"/>
      <c r="M114" s="14"/>
    </row>
    <row r="115" spans="3:13" s="13" customFormat="1" ht="15">
      <c r="C115" s="20"/>
      <c r="D115" s="20"/>
      <c r="E115" s="20"/>
      <c r="F115" s="20"/>
      <c r="G115" s="20"/>
      <c r="H115" s="20"/>
      <c r="I115" s="20"/>
      <c r="J115" s="20"/>
      <c r="M115" s="14"/>
    </row>
    <row r="116" spans="3:13" s="13" customFormat="1" ht="15">
      <c r="C116" s="20"/>
      <c r="D116" s="20"/>
      <c r="E116" s="20"/>
      <c r="F116" s="20"/>
      <c r="G116" s="20"/>
      <c r="H116" s="20"/>
      <c r="I116" s="20"/>
      <c r="J116" s="20"/>
      <c r="M116" s="14"/>
    </row>
    <row r="117" spans="3:13" s="13" customFormat="1" ht="15">
      <c r="C117" s="20"/>
      <c r="D117" s="20"/>
      <c r="E117" s="20"/>
      <c r="F117" s="20"/>
      <c r="G117" s="20"/>
      <c r="H117" s="20"/>
      <c r="I117" s="20"/>
      <c r="J117" s="20"/>
      <c r="M117" s="14"/>
    </row>
    <row r="118" spans="3:13" s="13" customFormat="1" ht="15">
      <c r="C118" s="20"/>
      <c r="D118" s="20"/>
      <c r="E118" s="20"/>
      <c r="F118" s="20"/>
      <c r="G118" s="20"/>
      <c r="H118" s="20"/>
      <c r="I118" s="20"/>
      <c r="J118" s="20"/>
      <c r="M118" s="14"/>
    </row>
    <row r="119" spans="3:13" s="13" customFormat="1" ht="15">
      <c r="C119" s="20"/>
      <c r="D119" s="20"/>
      <c r="E119" s="20"/>
      <c r="F119" s="20"/>
      <c r="G119" s="20"/>
      <c r="H119" s="20"/>
      <c r="I119" s="20"/>
      <c r="J119" s="20"/>
      <c r="M119" s="14"/>
    </row>
    <row r="120" spans="3:13" s="13" customFormat="1" ht="15">
      <c r="C120" s="20"/>
      <c r="D120" s="20"/>
      <c r="E120" s="20"/>
      <c r="F120" s="20"/>
      <c r="G120" s="20"/>
      <c r="H120" s="20"/>
      <c r="I120" s="20"/>
      <c r="J120" s="20"/>
      <c r="M120" s="14"/>
    </row>
    <row r="121" s="13" customFormat="1" ht="15">
      <c r="M121" s="14"/>
    </row>
    <row r="122" s="13" customFormat="1" ht="15">
      <c r="M122" s="14"/>
    </row>
    <row r="123" spans="13:17" s="13" customFormat="1" ht="15">
      <c r="M123" s="14"/>
      <c r="Q123" s="14"/>
    </row>
    <row r="124" s="13" customFormat="1" ht="15">
      <c r="M124" s="14"/>
    </row>
    <row r="125" s="13" customFormat="1" ht="15">
      <c r="M125" s="14"/>
    </row>
    <row r="126" s="13" customFormat="1" ht="15">
      <c r="M126" s="14"/>
    </row>
    <row r="127" s="13" customFormat="1" ht="15">
      <c r="M127" s="14"/>
    </row>
    <row r="128" s="13" customFormat="1" ht="15">
      <c r="M128" s="14"/>
    </row>
    <row r="129" s="13" customFormat="1" ht="15">
      <c r="M129" s="14"/>
    </row>
    <row r="130" s="13" customFormat="1" ht="15">
      <c r="M130" s="14"/>
    </row>
    <row r="131" s="13" customFormat="1" ht="15">
      <c r="M131" s="14"/>
    </row>
    <row r="132" spans="13:17" s="13" customFormat="1" ht="15">
      <c r="M132" s="14"/>
      <c r="Q132" s="14"/>
    </row>
    <row r="133" s="13" customFormat="1" ht="15">
      <c r="M133" s="14"/>
    </row>
    <row r="134" s="13" customFormat="1" ht="15">
      <c r="M134" s="14"/>
    </row>
    <row r="135" s="13" customFormat="1" ht="15">
      <c r="M135" s="14"/>
    </row>
    <row r="136" s="13" customFormat="1" ht="15">
      <c r="M136" s="14"/>
    </row>
    <row r="137" s="13" customFormat="1" ht="15">
      <c r="M137" s="14"/>
    </row>
    <row r="138" s="13" customFormat="1" ht="15">
      <c r="M138" s="14"/>
    </row>
    <row r="139" s="13" customFormat="1" ht="15">
      <c r="M139" s="14"/>
    </row>
    <row r="140" s="13" customFormat="1" ht="15">
      <c r="M140" s="14"/>
    </row>
    <row r="141" s="13" customFormat="1" ht="15">
      <c r="M141" s="14"/>
    </row>
    <row r="142" s="13" customFormat="1" ht="15">
      <c r="M142" s="14"/>
    </row>
    <row r="143" s="13" customFormat="1" ht="15">
      <c r="M143" s="14"/>
    </row>
    <row r="144" spans="13:17" s="13" customFormat="1" ht="15">
      <c r="M144" s="14"/>
      <c r="Q144" s="14"/>
    </row>
    <row r="145" s="13" customFormat="1" ht="15">
      <c r="M145" s="14"/>
    </row>
    <row r="146" s="13" customFormat="1" ht="15">
      <c r="M146" s="14"/>
    </row>
    <row r="147" s="13" customFormat="1" ht="15">
      <c r="M147" s="14"/>
    </row>
    <row r="148" s="13" customFormat="1" ht="15">
      <c r="M148" s="14"/>
    </row>
    <row r="149" s="13" customFormat="1" ht="15">
      <c r="M149" s="14"/>
    </row>
    <row r="150" s="13" customFormat="1" ht="15">
      <c r="M150" s="14"/>
    </row>
    <row r="151" s="13" customFormat="1" ht="15">
      <c r="M151" s="14"/>
    </row>
    <row r="152" s="13" customFormat="1" ht="15">
      <c r="M152" s="14"/>
    </row>
    <row r="153" spans="13:17" s="13" customFormat="1" ht="15">
      <c r="M153" s="14"/>
      <c r="Q153" s="14"/>
    </row>
    <row r="154" s="13" customFormat="1" ht="15">
      <c r="M154" s="14"/>
    </row>
    <row r="155" s="13" customFormat="1" ht="15">
      <c r="M155" s="14"/>
    </row>
    <row r="156" s="13" customFormat="1" ht="15">
      <c r="M156" s="14"/>
    </row>
    <row r="157" s="13" customFormat="1" ht="15">
      <c r="M157" s="14"/>
    </row>
    <row r="158" s="13" customFormat="1" ht="15">
      <c r="M158" s="14"/>
    </row>
    <row r="159" s="13" customFormat="1" ht="15">
      <c r="M159" s="14"/>
    </row>
    <row r="160" s="13" customFormat="1" ht="15">
      <c r="M160" s="14"/>
    </row>
    <row r="161" s="13" customFormat="1" ht="15">
      <c r="M161" s="14"/>
    </row>
    <row r="162" s="13" customFormat="1" ht="15">
      <c r="M162" s="14"/>
    </row>
    <row r="163" s="13" customFormat="1" ht="15">
      <c r="M163" s="14"/>
    </row>
    <row r="164" s="13" customFormat="1" ht="15">
      <c r="M164" s="14"/>
    </row>
    <row r="165" spans="13:17" ht="15">
      <c r="M165" s="1"/>
      <c r="Q165" s="1"/>
    </row>
    <row r="166" ht="15">
      <c r="M166" s="1"/>
    </row>
    <row r="167" ht="15">
      <c r="M167" s="1"/>
    </row>
    <row r="168" ht="15">
      <c r="M168" s="1"/>
    </row>
    <row r="169" ht="15">
      <c r="M169" s="1"/>
    </row>
  </sheetData>
  <sheetProtection/>
  <mergeCells count="4">
    <mergeCell ref="A1:J1"/>
    <mergeCell ref="M1:U1"/>
    <mergeCell ref="X1:AF1"/>
    <mergeCell ref="AI1:AQ1"/>
  </mergeCells>
  <conditionalFormatting sqref="L3:L23">
    <cfRule type="top10" priority="1" dxfId="1" rank="4"/>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2008-09-29T18:53:06Z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